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847e9a0b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bd9c899c1e342b3"/>
    <x:sheet xmlns:r="http://schemas.openxmlformats.org/officeDocument/2006/relationships" name="Test Cases" sheetId="2" r:id="R5866fc1db7cd45b2"/>
    <x:sheet xmlns:r="http://schemas.openxmlformats.org/officeDocument/2006/relationships" name="Sources &amp; Scope" sheetId="3" r:id="R48b69fc449074bcf"/>
    <x:sheet xmlns:r="http://schemas.openxmlformats.org/officeDocument/2006/relationships" name="Latest Production Check" sheetId="7" r:id="R680e489738f54b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99567fcd4452d" /><Relationship Type="http://schemas.openxmlformats.org/officeDocument/2006/relationships/theme" Target="/xl/theme/theme1.xml" Id="R15dfcc45f4e049d2" /><Relationship Type="http://schemas.openxmlformats.org/officeDocument/2006/relationships/sharedStrings" Target="/xl/sharedStrings.xml" Id="R50abcccca9754cb7" /><Relationship Type="http://schemas.openxmlformats.org/officeDocument/2006/relationships/worksheet" Target="/xl/worksheets/sheet1.xml" Id="R5bd9c899c1e342b3" /><Relationship Type="http://schemas.openxmlformats.org/officeDocument/2006/relationships/worksheet" Target="/xl/worksheets/sheet2.xml" Id="R5866fc1db7cd45b2" /><Relationship Type="http://schemas.openxmlformats.org/officeDocument/2006/relationships/worksheet" Target="/xl/worksheets/sheet3.xml" Id="R48b69fc449074bcf" /><Relationship Type="http://schemas.openxmlformats.org/officeDocument/2006/relationships/worksheet" Target="/xl/worksheets/sheet4.xml" Id="R680e489738f54b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6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AFIP/Miettinen GIST Risk Table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512/512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8" customHeight="1">
      <x:c r="A8" s="7" t="str">
        <x:v>Model</x:v>
      </x:c>
      <x:c r="B8" s="8" t="str">
        <x:v>Original 2006 AFIP/Miettinen 32-cell GIST table</x:v>
      </x:c>
    </x:row>
    <x:row r="9" ht="48" customHeight="1">
      <x:c r="A9" s="7" t="str">
        <x:v>Key boundaries</x:v>
      </x:c>
      <x:c r="B9" s="8" t="str">
        <x:v>Raw size ≤2, &gt;2–≤5, &gt;5–≤10, &gt;10 cm; mitoses ≤5 or &gt;5 per calibrated 5 mm²</x:v>
      </x:c>
    </x:row>
    <x:row r="10" ht="48" customHeight="1">
      <x:c r="A10" s="7" t="str">
        <x:v>Scope</x:v>
      </x:c>
      <x:c r="B10" s="8" t="str">
        <x:v>Source-to-code verification; historical pre-imatinib progressive-disease cohorts, not individualized prognosis or treatment advice</x:v>
      </x:c>
    </x:row>
    <x:row r="11" ht="24" customHeight="1"/>
    <x:row r="12" ht="24" customHeight="1">
      <x:c r="A12" s="11" t="str">
        <x:v>All 32 source-table cells, exact percentages, insufficient-data cells, sparse-cohort warnings, raw boundaries, six-field input contract, applicability behavior, UI serialization, trace, history, and report wiring passed.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18" hidden="0" customWidth="1"/>
    <x:col min="4" max="4" width="18" hidden="0" customWidth="1"/>
    <x:col min="5" max="5" width="30" hidden="0" customWidth="1"/>
    <x:col min="6" max="6" width="30" hidden="0" customWidth="1"/>
    <x:col min="7" max="7" width="12" hidden="0" customWidth="1"/>
    <x:col min="8" max="8" width="34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7" t="str">
        <x:v>Case</x:v>
      </x:c>
      <x:c r="B4" s="18" t="str">
        <x:v>Site</x:v>
      </x:c>
      <x:c r="C4" s="18" t="str">
        <x:v>Size (cm)</x:v>
      </x:c>
      <x:c r="D4" s="18" t="str">
        <x:v>Mitoses / 5 mm²</x:v>
      </x:c>
      <x:c r="E4" s="18" t="str">
        <x:v>Expected</x:v>
      </x:c>
      <x:c r="F4" s="18" t="str">
        <x:v>Actual</x:v>
      </x:c>
      <x:c r="G4" s="18" t="str">
        <x:v>Result</x:v>
      </x:c>
      <x:c r="H4" s="19" t="str">
        <x:v>Boundary note</x:v>
      </x:c>
    </x:row>
    <x:row r="5" ht="38" customHeight="1">
      <x:c r="A5" s="8" t="str">
        <x:v>Gastric boundary 2 cm</x:v>
      </x:c>
      <x:c r="B5" s="8" t="str">
        <x:v>stomach</x:v>
      </x:c>
      <x:c r="C5" s="20" t="n">
        <x:v>2</x:v>
      </x:c>
      <x:c r="D5" s="20" t="n">
        <x:v>5</x:v>
      </x:c>
      <x:c r="E5" s="8" t="str">
        <x:v>None, 0%</x:v>
      </x:c>
      <x:c r="F5" s="8" t="str">
        <x:v>None, 0%</x:v>
      </x:c>
      <x:c r="G5" s="8" t="str">
        <x:f>IF(E5=F5,"PASS","FAIL")</x:f>
        <x:v>PASS</x:v>
      </x:c>
      <x:c r="H5" s="8" t="str">
        <x:v>Raw value tested at/around source boundary</x:v>
      </x:c>
    </x:row>
    <x:row r="6" ht="38" customHeight="1">
      <x:c r="A6" s="8" t="str">
        <x:v>Gastric just over 2 cm</x:v>
      </x:c>
      <x:c r="B6" s="8" t="str">
        <x:v>stomach</x:v>
      </x:c>
      <x:c r="C6" s="20" t="n">
        <x:v>2.0001</x:v>
      </x:c>
      <x:c r="D6" s="20" t="n">
        <x:v>5</x:v>
      </x:c>
      <x:c r="E6" s="8" t="str">
        <x:v>Very low, 1.9%</x:v>
      </x:c>
      <x:c r="F6" s="8" t="str">
        <x:v>Very low, 1.9%</x:v>
      </x:c>
      <x:c r="G6" s="8" t="str">
        <x:f>IF(E6=F6,"PASS","FAIL")</x:f>
        <x:v>PASS</x:v>
      </x:c>
      <x:c r="H6" s="8" t="str">
        <x:v>Raw value tested at/around source boundary</x:v>
      </x:c>
    </x:row>
    <x:row r="7" ht="38" customHeight="1">
      <x:c r="A7" s="8" t="str">
        <x:v>Gastric 5 cm</x:v>
      </x:c>
      <x:c r="B7" s="8" t="str">
        <x:v>stomach</x:v>
      </x:c>
      <x:c r="C7" s="20" t="n">
        <x:v>5</x:v>
      </x:c>
      <x:c r="D7" s="20" t="n">
        <x:v>5</x:v>
      </x:c>
      <x:c r="E7" s="8" t="str">
        <x:v>Very low, 1.9%</x:v>
      </x:c>
      <x:c r="F7" s="8" t="str">
        <x:v>Very low, 1.9%</x:v>
      </x:c>
      <x:c r="G7" s="8" t="str">
        <x:f>IF(E7=F7,"PASS","FAIL")</x:f>
        <x:v>PASS</x:v>
      </x:c>
      <x:c r="H7" s="8" t="str">
        <x:v>Literal source-table cell</x:v>
      </x:c>
    </x:row>
    <x:row r="8" ht="38" customHeight="1">
      <x:c r="A8" s="8" t="str">
        <x:v>Gastric just over 5 cm</x:v>
      </x:c>
      <x:c r="B8" s="8" t="str">
        <x:v>stomach</x:v>
      </x:c>
      <x:c r="C8" s="20" t="n">
        <x:v>5.0001</x:v>
      </x:c>
      <x:c r="D8" s="20" t="n">
        <x:v>5</x:v>
      </x:c>
      <x:c r="E8" s="8" t="str">
        <x:v>Low, 3.6%</x:v>
      </x:c>
      <x:c r="F8" s="8" t="str">
        <x:v>Low, 3.6%</x:v>
      </x:c>
      <x:c r="G8" s="8" t="str">
        <x:f>IF(E8=F8,"PASS","FAIL")</x:f>
        <x:v>PASS</x:v>
      </x:c>
      <x:c r="H8" s="8" t="str">
        <x:v>Raw value tested at/around source boundary</x:v>
      </x:c>
    </x:row>
    <x:row r="9" ht="38" customHeight="1">
      <x:c r="A9" s="8" t="str">
        <x:v>Gastric 10 cm</x:v>
      </x:c>
      <x:c r="B9" s="8" t="str">
        <x:v>stomach</x:v>
      </x:c>
      <x:c r="C9" s="20" t="n">
        <x:v>10</x:v>
      </x:c>
      <x:c r="D9" s="20" t="n">
        <x:v>5</x:v>
      </x:c>
      <x:c r="E9" s="8" t="str">
        <x:v>Low, 3.6%</x:v>
      </x:c>
      <x:c r="F9" s="8" t="str">
        <x:v>Low, 3.6%</x:v>
      </x:c>
      <x:c r="G9" s="8" t="str">
        <x:f>IF(E9=F9,"PASS","FAIL")</x:f>
        <x:v>PASS</x:v>
      </x:c>
      <x:c r="H9" s="8" t="str">
        <x:v>Literal source-table cell</x:v>
      </x:c>
    </x:row>
    <x:row r="10" ht="38" customHeight="1">
      <x:c r="A10" s="8" t="str">
        <x:v>Gastric over 10 cm</x:v>
      </x:c>
      <x:c r="B10" s="8" t="str">
        <x:v>stomach</x:v>
      </x:c>
      <x:c r="C10" s="20" t="n">
        <x:v>10.0001</x:v>
      </x:c>
      <x:c r="D10" s="20" t="n">
        <x:v>5</x:v>
      </x:c>
      <x:c r="E10" s="8" t="str">
        <x:v>Moderate, 12%</x:v>
      </x:c>
      <x:c r="F10" s="8" t="str">
        <x:v>Moderate, 12%</x:v>
      </x:c>
      <x:c r="G10" s="8" t="str">
        <x:f>IF(E10=F10,"PASS","FAIL")</x:f>
        <x:v>PASS</x:v>
      </x:c>
      <x:c r="H10" s="8" t="str">
        <x:v>Raw value tested at/around source boundary</x:v>
      </x:c>
    </x:row>
    <x:row r="11" ht="38" customHeight="1">
      <x:c r="A11" s="8" t="str">
        <x:v>Gastric high mitotic</x:v>
      </x:c>
      <x:c r="B11" s="8" t="str">
        <x:v>stomach</x:v>
      </x:c>
      <x:c r="C11" s="20" t="n">
        <x:v>4</x:v>
      </x:c>
      <x:c r="D11" s="20" t="n">
        <x:v>6</x:v>
      </x:c>
      <x:c r="E11" s="8" t="str">
        <x:v>Moderate, 16%</x:v>
      </x:c>
      <x:c r="F11" s="8" t="str">
        <x:v>Moderate, 16%</x:v>
      </x:c>
      <x:c r="G11" s="8" t="str">
        <x:f>IF(E11=F11,"PASS","FAIL")</x:f>
        <x:v>PASS</x:v>
      </x:c>
      <x:c r="H11" s="8" t="str">
        <x:v>Literal source-table cell</x:v>
      </x:c>
    </x:row>
    <x:row r="12" ht="38" customHeight="1">
      <x:c r="A12" s="8" t="str">
        <x:v>Duodenal low</x:v>
      </x:c>
      <x:c r="B12" s="8" t="str">
        <x:v>duodenum</x:v>
      </x:c>
      <x:c r="C12" s="20" t="n">
        <x:v>4</x:v>
      </x:c>
      <x:c r="D12" s="20" t="n">
        <x:v>5</x:v>
      </x:c>
      <x:c r="E12" s="8" t="str">
        <x:v>Low, 8.3%</x:v>
      </x:c>
      <x:c r="F12" s="8" t="str">
        <x:v>Low, 8.3%</x:v>
      </x:c>
      <x:c r="G12" s="8" t="str">
        <x:f>IF(E12=F12,"PASS","FAIL")</x:f>
        <x:v>PASS</x:v>
      </x:c>
      <x:c r="H12" s="8" t="str">
        <x:v>Literal source-table cell</x:v>
      </x:c>
    </x:row>
    <x:row r="13" ht="38" customHeight="1">
      <x:c r="A13" s="8" t="str">
        <x:v>Duodenal insufficient</x:v>
      </x:c>
      <x:c r="B13" s="8" t="str">
        <x:v>duodenum</x:v>
      </x:c>
      <x:c r="C13" s="20" t="n">
        <x:v>6</x:v>
      </x:c>
      <x:c r="D13" s="20" t="n">
        <x:v>5</x:v>
      </x:c>
      <x:c r="E13" s="8" t="str">
        <x:v>Insufficient source data</x:v>
      </x:c>
      <x:c r="F13" s="8" t="str">
        <x:v>Insufficient source data</x:v>
      </x:c>
      <x:c r="G13" s="8" t="str">
        <x:f>IF(E13=F13,"PASS","FAIL")</x:f>
        <x:v>PASS</x:v>
      </x:c>
      <x:c r="H13" s="8" t="str">
        <x:v>Literal source-table cell</x:v>
      </x:c>
    </x:row>
    <x:row r="14" ht="38" customHeight="1">
      <x:c r="A14" s="8" t="str">
        <x:v>Duodenal large high mitotic</x:v>
      </x:c>
      <x:c r="B14" s="8" t="str">
        <x:v>duodenum</x:v>
      </x:c>
      <x:c r="C14" s="20" t="n">
        <x:v>11</x:v>
      </x:c>
      <x:c r="D14" s="20" t="n">
        <x:v>6</x:v>
      </x:c>
      <x:c r="E14" s="8" t="str">
        <x:v>High, 86%</x:v>
      </x:c>
      <x:c r="F14" s="8" t="str">
        <x:v>High, 86%</x:v>
      </x:c>
      <x:c r="G14" s="8" t="str">
        <x:f>IF(E14=F14,"PASS","FAIL")</x:f>
        <x:v>PASS</x:v>
      </x:c>
      <x:c r="H14" s="8" t="str">
        <x:v>Literal source-table cell</x:v>
      </x:c>
    </x:row>
    <x:row r="15" ht="38" customHeight="1">
      <x:c r="A15" s="8" t="str">
        <x:v>Jejunal moderate</x:v>
      </x:c>
      <x:c r="B15" s="8" t="str">
        <x:v>jejunum_ileum</x:v>
      </x:c>
      <x:c r="C15" s="20" t="n">
        <x:v>6</x:v>
      </x:c>
      <x:c r="D15" s="20" t="n">
        <x:v>5</x:v>
      </x:c>
      <x:c r="E15" s="8" t="str">
        <x:v>Moderate, 24%</x:v>
      </x:c>
      <x:c r="F15" s="8" t="str">
        <x:v>Moderate, 24%</x:v>
      </x:c>
      <x:c r="G15" s="8" t="str">
        <x:f>IF(E15=F15,"PASS","FAIL")</x:f>
        <x:v>PASS</x:v>
      </x:c>
      <x:c r="H15" s="8" t="str">
        <x:v>Literal source-table cell</x:v>
      </x:c>
    </x:row>
    <x:row r="16" ht="38" customHeight="1">
      <x:c r="A16" s="8" t="str">
        <x:v>Jejunal sparse</x:v>
      </x:c>
      <x:c r="B16" s="8" t="str">
        <x:v>jejunum_ileum</x:v>
      </x:c>
      <x:c r="C16" s="20" t="n">
        <x:v>2</x:v>
      </x:c>
      <x:c r="D16" s="20" t="n">
        <x:v>6</x:v>
      </x:c>
      <x:c r="E16" s="8" t="str">
        <x:v>High, 50% (sparse)</x:v>
      </x:c>
      <x:c r="F16" s="8" t="str">
        <x:v>High, 50% (sparse)</x:v>
      </x:c>
      <x:c r="G16" s="8" t="str">
        <x:f>IF(E16=F16,"PASS","FAIL")</x:f>
        <x:v>PASS</x:v>
      </x:c>
      <x:c r="H16" s="8" t="str">
        <x:v>Literal source-table cell</x:v>
      </x:c>
    </x:row>
    <x:row r="17" ht="38" customHeight="1">
      <x:c r="A17" s="8" t="str">
        <x:v>Jejunal maximum table risk</x:v>
      </x:c>
      <x:c r="B17" s="8" t="str">
        <x:v>jejunum_ileum</x:v>
      </x:c>
      <x:c r="C17" s="20" t="n">
        <x:v>11</x:v>
      </x:c>
      <x:c r="D17" s="20" t="n">
        <x:v>6</x:v>
      </x:c>
      <x:c r="E17" s="8" t="str">
        <x:v>High, 90%</x:v>
      </x:c>
      <x:c r="F17" s="8" t="str">
        <x:v>High, 90%</x:v>
      </x:c>
      <x:c r="G17" s="8" t="str">
        <x:f>IF(E17=F17,"PASS","FAIL")</x:f>
        <x:v>PASS</x:v>
      </x:c>
      <x:c r="H17" s="8" t="str">
        <x:v>Literal source-table cell</x:v>
      </x:c>
    </x:row>
    <x:row r="18" ht="38" customHeight="1">
      <x:c r="A18" s="8" t="str">
        <x:v>Rectal insufficient</x:v>
      </x:c>
      <x:c r="B18" s="8" t="str">
        <x:v>rectum</x:v>
      </x:c>
      <x:c r="C18" s="20" t="n">
        <x:v>6</x:v>
      </x:c>
      <x:c r="D18" s="20" t="n">
        <x:v>5</x:v>
      </x:c>
      <x:c r="E18" s="8" t="str">
        <x:v>Insufficient source data</x:v>
      </x:c>
      <x:c r="F18" s="8" t="str">
        <x:v>Insufficient source data</x:v>
      </x:c>
      <x:c r="G18" s="8" t="str">
        <x:f>IF(E18=F18,"PASS","FAIL")</x:f>
        <x:v>PASS</x:v>
      </x:c>
      <x:c r="H18" s="8" t="str">
        <x:v>Literal source-table cell</x:v>
      </x:c>
    </x:row>
    <x:row r="19" ht="38" customHeight="1">
      <x:c r="A19" s="8" t="str">
        <x:v>Rectal large low mitotic</x:v>
      </x:c>
      <x:c r="B19" s="8" t="str">
        <x:v>rectum</x:v>
      </x:c>
      <x:c r="C19" s="20" t="n">
        <x:v>11</x:v>
      </x:c>
      <x:c r="D19" s="20" t="n">
        <x:v>5</x:v>
      </x:c>
      <x:c r="E19" s="8" t="str">
        <x:v>High, 57%</x:v>
      </x:c>
      <x:c r="F19" s="8" t="str">
        <x:v>High, 57%</x:v>
      </x:c>
      <x:c r="G19" s="8" t="str">
        <x:f>IF(E19=F19,"PASS","FAIL")</x:f>
        <x:v>PASS</x:v>
      </x:c>
      <x:c r="H19" s="8" t="str">
        <x:v>Literal source-table cell</x:v>
      </x:c>
    </x:row>
    <x:row r="20" ht="38" customHeight="1">
      <x:c r="A20" s="8" t="str">
        <x:v>Rectal large high mitotic</x:v>
      </x:c>
      <x:c r="B20" s="8" t="str">
        <x:v>rectum</x:v>
      </x:c>
      <x:c r="C20" s="20" t="n">
        <x:v>11</x:v>
      </x:c>
      <x:c r="D20" s="20" t="n">
        <x:v>6</x:v>
      </x:c>
      <x:c r="E20" s="8" t="str">
        <x:v>High, 71%</x:v>
      </x:c>
      <x:c r="F20" s="8" t="str">
        <x:v>High, 71%</x:v>
      </x:c>
      <x:c r="G20" s="8" t="str">
        <x:f>IF(E20=F20,"PASS","FAIL")</x:f>
        <x:v>PASS</x:v>
      </x:c>
      <x:c r="H20" s="8" t="str">
        <x:v>Literal source-table cell</x:v>
      </x:c>
    </x:row>
    <x:row r="21" ht="38" customHeight="1">
      <x:c r="A21" s="8" t="str">
        <x:v>Gastric sparse zero</x:v>
      </x:c>
      <x:c r="B21" s="8" t="str">
        <x:v>stomach</x:v>
      </x:c>
      <x:c r="C21" s="20" t="n">
        <x:v>2</x:v>
      </x:c>
      <x:c r="D21" s="20" t="n">
        <x:v>6</x:v>
      </x:c>
      <x:c r="E21" s="8" t="str">
        <x:v>None, 0% (sparse)</x:v>
      </x:c>
      <x:c r="F21" s="8" t="str">
        <x:v>None, 0% (sparse)</x:v>
      </x:c>
      <x:c r="G21" s="8" t="str">
        <x:f>IF(E21=F21,"PASS","FAIL")</x:f>
        <x:v>PASS</x:v>
      </x:c>
      <x:c r="H21" s="8" t="str">
        <x:v>Literal source-table cell</x:v>
      </x:c>
    </x:row>
    <x:row r="22" ht="38" customHeight="1">
      <x:c r="A22" s="8" t="str">
        <x:v>Duodenal large low mitotic</x:v>
      </x:c>
      <x:c r="B22" s="8" t="str">
        <x:v>duodenum</x:v>
      </x:c>
      <x:c r="C22" s="20" t="n">
        <x:v>11</x:v>
      </x:c>
      <x:c r="D22" s="20" t="n">
        <x:v>5</x:v>
      </x:c>
      <x:c r="E22" s="8" t="str">
        <x:v>High, 34%</x:v>
      </x:c>
      <x:c r="F22" s="8" t="str">
        <x:v>High, 34%</x:v>
      </x:c>
      <x:c r="G22" s="8" t="str">
        <x:f>IF(E22=F22,"PASS","FAIL")</x:f>
        <x:v>PASS</x:v>
      </x:c>
      <x:c r="H22" s="8" t="str">
        <x:v>Literal source-table cell</x:v>
      </x:c>
    </x:row>
    <x:row r="23" ht="38" customHeight="1">
      <x:c r="A23" s="8" t="str">
        <x:v>Rectal small high mitotic</x:v>
      </x:c>
      <x:c r="B23" s="8" t="str">
        <x:v>rectum</x:v>
      </x:c>
      <x:c r="C23" s="20" t="n">
        <x:v>2</x:v>
      </x:c>
      <x:c r="D23" s="20" t="n">
        <x:v>6</x:v>
      </x:c>
      <x:c r="E23" s="8" t="str">
        <x:v>High, 54%</x:v>
      </x:c>
      <x:c r="F23" s="8" t="str">
        <x:v>High, 54%</x:v>
      </x:c>
      <x:c r="G23" s="8" t="str">
        <x:f>IF(E23=F23,"PASS","FAIL")</x:f>
        <x:v>PASS</x:v>
      </x:c>
      <x:c r="H23" s="8" t="str">
        <x:v>Literal source-table cell</x:v>
      </x:c>
    </x:row>
    <x:row r="24" ht="38" customHeight="1">
      <x:c r="A24" s="8" t="str">
        <x:v>Jejunal medium high mitotic</x:v>
      </x:c>
      <x:c r="B24" s="8" t="str">
        <x:v>jejunum_ileum</x:v>
      </x:c>
      <x:c r="C24" s="20" t="n">
        <x:v>4</x:v>
      </x:c>
      <x:c r="D24" s="20" t="n">
        <x:v>6</x:v>
      </x:c>
      <x:c r="E24" s="8" t="str">
        <x:v>High, 73%</x:v>
      </x:c>
      <x:c r="F24" s="8" t="str">
        <x:v>High, 73%</x:v>
      </x:c>
      <x:c r="G24" s="8" t="str">
        <x:f>IF(E24=F24,"PASS","FAIL")</x:f>
        <x:v>PASS</x:v>
      </x:c>
      <x:c r="H24" s="8" t="str">
        <x:v>Literal source-table cell</x:v>
      </x:c>
    </x:row>
    <x:row r="25" ht="38" customHeight="1">
      <x:c r="A25" s="8" t="str">
        <x:v>Gastric high risk</x:v>
      </x:c>
      <x:c r="B25" s="8" t="str">
        <x:v>stomach</x:v>
      </x:c>
      <x:c r="C25" s="20" t="n">
        <x:v>11</x:v>
      </x:c>
      <x:c r="D25" s="20" t="n">
        <x:v>6</x:v>
      </x:c>
      <x:c r="E25" s="8" t="str">
        <x:v>High, 86%</x:v>
      </x:c>
      <x:c r="F25" s="8" t="str">
        <x:v>High, 86%</x:v>
      </x:c>
      <x:c r="G25" s="8" t="str">
        <x:f>IF(E25=F25,"PASS","FAIL")</x:f>
        <x:v>PASS</x:v>
      </x:c>
      <x:c r="H25" s="8" t="str">
        <x:v>Literal source-table cell</x:v>
      </x:c>
    </x:row>
    <x:row r="26" ht="38" customHeight="1">
      <x:c r="A26" s="8" t="str">
        <x:v>Duodenal medium high mitotic</x:v>
      </x:c>
      <x:c r="B26" s="8" t="str">
        <x:v>duodenum</x:v>
      </x:c>
      <x:c r="C26" s="20" t="n">
        <x:v>4</x:v>
      </x:c>
      <x:c r="D26" s="20" t="n">
        <x:v>6</x:v>
      </x:c>
      <x:c r="E26" s="8" t="str">
        <x:v>High, 50%</x:v>
      </x:c>
      <x:c r="F26" s="8" t="str">
        <x:v>High, 50%</x:v>
      </x:c>
      <x:c r="G26" s="8" t="str">
        <x:f>IF(E26=F26,"PASS","FAIL")</x:f>
        <x:v>PASS</x:v>
      </x:c>
      <x:c r="H26" s="8" t="str">
        <x:v>Literal source-table cell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92" hidden="0" customWidth="1"/>
    <x:col min="3" max="3" width="65" hidden="0" customWidth="1"/>
  </x:cols>
  <x:sheetData>
    <x:row r="1">
      <x:c r="A1" s="4" t="str">
        <x:v>Sources, Table Rules,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8" customHeight="1">
      <x:c r="A5" s="8" t="str">
        <x:v>Primary model</x:v>
      </x:c>
      <x:c r="B5" s="8" t="str">
        <x:v>Miettinen M, Lasota J. Semin Diagn Pathol. 2006;23(2):70-83. DOI 10.1053/j.semdp.2006.09.001.</x:v>
      </x:c>
      <x:c r="C5" s="8" t="str">
        <x:v>https://www.sciencedirect.com/science/article/pii/S0740257006001432</x:v>
      </x:c>
    </x:row>
    <x:row r="6" ht="48" customHeight="1">
      <x:c r="A6" s="8" t="str">
        <x:v>Authoritative reproduction</x:v>
      </x:c>
      <x:c r="B6" s="8" t="str">
        <x:v>CAP Protocol for GIST Resection, version 4.3.0.0; exact AFIP table and calibrated 5 mm² mitotic area.</x:v>
      </x:c>
      <x:c r="C6" s="8" t="str">
        <x:v>https://documents.cap.org/protocols/Stomach.GIST_4.3.0.0.REL_CAPCP.pdf</x:v>
      </x:c>
    </x:row>
    <x:row r="7" ht="48" customHeight="1">
      <x:c r="A7" s="8" t="str">
        <x:v>Clinical context</x:v>
      </x:c>
      <x:c r="B7" s="8" t="str">
        <x:v>NCI Gastrointestinal Stromal Tumors Treatment PDQ.</x:v>
      </x:c>
      <x:c r="C7" s="8" t="str">
        <x:v>https://www.cancer.gov/types/soft-tissue-sarcoma/hp/gist-treatment-pdq</x:v>
      </x:c>
    </x:row>
    <x:row r="8" ht="48" customHeight="1">
      <x:c r="A8" s="8" t="str">
        <x:v>Required fields</x:v>
      </x:c>
      <x:c r="B8" s="8" t="str">
        <x:v>Exactly site, size, mitoses, diagnosis, assessment context, and tumor rupture.</x:v>
      </x:c>
      <x:c r="C8" s="8" t="str"/>
    </x:row>
    <x:row r="9" ht="48" customHeight="1">
      <x:c r="A9" s="8" t="str">
        <x:v>Size bands</x:v>
      </x:c>
      <x:c r="B9" s="8" t="str">
        <x:v>Raw greatest dimension: ≤2, &gt;2–≤5, &gt;5–≤10, and &gt;10 cm.</x:v>
      </x:c>
      <x:c r="C9" s="8" t="str"/>
    </x:row>
    <x:row r="10" ht="48" customHeight="1">
      <x:c r="A10" s="8" t="str">
        <x:v>Mitotic bands</x:v>
      </x:c>
      <x:c r="B10" s="8" t="str">
        <x:v>Raw integer count: ≤5 or &gt;5 mitoses per calibrated 5 mm²; uncalibrated 50 HPF is not accepted.</x:v>
      </x:c>
      <x:c r="C10" s="8" t="str"/>
    </x:row>
    <x:row r="11" ht="48" customHeight="1">
      <x:c r="A11" s="8" t="str">
        <x:v>Source-table preservation</x:v>
      </x:c>
      <x:c r="B11" s="8" t="str">
        <x:v>All 32 cells are literal. Gastric &gt;10 cm with ≤5 mitoses is 12%; insufficient-data cells remain unestimated.</x:v>
      </x:c>
      <x:c r="C11" s="8" t="str"/>
    </x:row>
    <x:row r="12" ht="48" customHeight="1">
      <x:c r="A12" s="8" t="str">
        <x:v>Sparse evidence</x:v>
      </x:c>
      <x:c r="B12" s="8" t="str">
        <x:v>Gastric ≤2 cm/&gt;5 mitoses and jejunal/ileal ≤2 cm/&gt;5 mitoses carry sparse-cohort warnings.</x:v>
      </x:c>
      <x:c r="C12" s="8" t="str"/>
    </x:row>
    <x:row r="13" ht="48" customHeight="1">
      <x:c r="A13" s="8" t="str">
        <x:v>Applicability</x:v>
      </x:c>
      <x:c r="B13" s="8" t="str">
        <x:v>Confirmed, untreated primary GIST after adequate resection, supported site, and absent known rupture.</x:v>
      </x:c>
      <x:c r="C13" s="8" t="str"/>
    </x:row>
    <x:row r="14" ht="48" customHeight="1">
      <x:c r="A14" s="8" t="str">
        <x:v>Neutral outcomes</x:v>
      </x:c>
      <x:c r="B14" s="8" t="str">
        <x:v>Unsupported site, post-neoadjuvant, recurrent/metastatic, present/unknown rupture, or unconfirmed diagnosis: not applicable. Biopsy only: insufficient assessment.</x:v>
      </x:c>
      <x:c r="C14" s="8" t="str"/>
    </x:row>
    <x:row r="15" ht="48" customHeight="1">
      <x:c r="A15" s="8" t="str">
        <x:v>Historical endpoint</x:v>
      </x:c>
      <x:c r="B15" s="8" t="str">
        <x:v>Progressive disease means metastasis or tumor-related death in pre-imatinib cohorts.</x:v>
      </x:c>
      <x:c r="C15" s="8" t="str"/>
    </x:row>
    <x:row r="16" ht="48" customHeight="1">
      <x:c r="A16" s="8" t="str">
        <x:v>Clinical boundary</x:v>
      </x:c>
      <x:c r="B16" s="8" t="str">
        <x:v>Implementation verification only; not AJCC staging, individualized prediction, treatment selection, or medical advice.</x:v>
      </x:c>
      <x:c r="C16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9" t="str">
        <x:v>Latest Production Check — afip-gist-risk-stratification</x:v>
      </x:c>
      <x:c r="B1" s="129"/>
      <x:c r="C1" s="129"/>
      <x:c r="D1" s="129"/>
      <x:c r="E1" s="129"/>
    </x:row>
    <x:row r="2" ht="28" customHeight="1">
      <x:c r="A2" s="129"/>
      <x:c r="B2" s="129"/>
      <x:c r="C2" s="129"/>
      <x:c r="D2" s="129"/>
      <x:c r="E2" s="129"/>
    </x:row>
    <x:row r="3">
      <x:c r="A3" s="43"/>
      <x:c r="B3" s="43"/>
      <x:c r="C3" s="43"/>
      <x:c r="D3" s="43"/>
      <x:c r="E3" s="43"/>
    </x:row>
    <x:row r="4" ht="34" customHeight="1">
      <x:c r="A4" s="130" t="str">
        <x:v>Production route</x:v>
      </x:c>
      <x:c r="B4" s="45" t="str">
        <x:v>https://oncotoolkit.com/calculator/afip-gist-risk-stratification</x:v>
      </x:c>
      <x:c r="C4" s="43"/>
      <x:c r="D4" s="131" t="str">
        <x:v>What this check covered</x:v>
      </x:c>
      <x:c r="E4" s="43"/>
    </x:row>
    <x:row r="5" ht="34" customHeight="1">
      <x:c r="A5" s="130" t="str">
        <x:v>Tested on</x:v>
      </x:c>
      <x:c r="B5" s="45" t="str">
        <x:v>2026-08-03</x:v>
      </x:c>
      <x:c r="C5" s="43"/>
      <x:c r="D5" s="116" t="str">
        <x:v>Original 2006 AFIP/Miettinen 32-cell site/size/mitosis table and existing 512/512 source audit</x:v>
      </x:c>
      <x:c r="E5" s="116"/>
    </x:row>
    <x:row r="6" ht="34" customHeight="1">
      <x:c r="A6" s="130" t="str">
        <x:v>Cases tested</x:v>
      </x:c>
      <x:c r="B6" s="45" t="n">
        <x:v>3</x:v>
      </x:c>
      <x:c r="C6" s="43"/>
      <x:c r="D6" s="116"/>
      <x:c r="E6" s="116"/>
    </x:row>
    <x:row r="7" ht="34" customHeight="1">
      <x:c r="A7" s="130" t="str">
        <x:v>Overall result</x:v>
      </x:c>
      <x:c r="B7" s="45" t="str">
        <x:v>PASSED</x:v>
      </x:c>
      <x:c r="C7" s="43"/>
      <x:c r="D7" s="131" t="str">
        <x:v>Findings</x:v>
      </x:c>
      <x:c r="E7" s="43"/>
    </x:row>
    <x:row r="8" ht="34" customHeight="1">
      <x:c r="A8" s="130" t="str">
        <x:v>Pass rate</x:v>
      </x:c>
      <x:c r="B8" s="45" t="str">
        <x:v>3/3</x:v>
      </x:c>
      <x:c r="C8" s="43"/>
      <x:c r="D8" s="120" t="str">
        <x:v>No unexpected finding was observed.</x:v>
      </x:c>
      <x:c r="E8" s="120"/>
    </x:row>
    <x:row r="9">
      <x:c r="A9" s="43"/>
      <x:c r="B9" s="43"/>
      <x:c r="C9" s="43"/>
      <x:c r="D9" s="43"/>
      <x:c r="E9" s="43"/>
    </x:row>
    <x:row r="10">
      <x:c r="A10" s="132" t="str">
        <x:v>Case</x:v>
      </x:c>
      <x:c r="B10" s="133" t="str">
        <x:v>Test inputs</x:v>
      </x:c>
      <x:c r="C10" s="133" t="str">
        <x:v>Expected result</x:v>
      </x:c>
      <x:c r="D10" s="133" t="str">
        <x:v>Actual website result</x:v>
      </x:c>
      <x:c r="E10" s="134" t="str">
        <x:v>Result</x:v>
      </x:c>
    </x:row>
    <x:row r="11" ht="52" customHeight="1">
      <x:c r="A11" s="45" t="str">
        <x:v>Gastric Zero</x:v>
      </x:c>
      <x:c r="B11" s="45" t="str"/>
      <x:c r="C11" s="45" t="str">
        <x:v>0% — None historical progressive-disease frequency</x:v>
      </x:c>
      <x:c r="D11" s="45" t="str">
        <x:v>0% — None historical progressive-disease frequency</x:v>
      </x:c>
      <x:c r="E11" s="45" t="str">
        <x:v>PASS</x:v>
      </x:c>
    </x:row>
    <x:row r="12" ht="52" customHeight="1">
      <x:c r="A12" s="45" t="str">
        <x:v>Duodenal Insufficient</x:v>
      </x:c>
      <x:c r="B12" s="45" t="str"/>
      <x:c r="C12" s="45" t="str">
        <x:v>N/A — Insufficient source data</x:v>
      </x:c>
      <x:c r="D12" s="45" t="str">
        <x:v>N/A — Insufficient source data</x:v>
      </x:c>
      <x:c r="E12" s="45" t="str">
        <x:v>PASS</x:v>
      </x:c>
    </x:row>
    <x:row r="13" ht="52" customHeight="1">
      <x:c r="A13" s="45" t="str">
        <x:v>Rectal High</x:v>
      </x:c>
      <x:c r="B13" s="45" t="str"/>
      <x:c r="C13" s="45" t="str">
        <x:v>71% — High historical progressive-disease frequency</x:v>
      </x:c>
      <x:c r="D13" s="45" t="str">
        <x:v>71% — High historical progressive-disease frequency</x:v>
      </x:c>
      <x:c r="E13" s="45" t="str">
        <x:v>PASS</x:v>
      </x:c>
    </x:row>
    <x:row r="14">
      <x:c r="A14" s="43"/>
      <x:c r="B14" s="43"/>
      <x:c r="C14" s="43"/>
      <x:c r="D14" s="43"/>
      <x:c r="E14" s="43"/>
    </x:row>
    <x:row r="15">
      <x:c r="A15" s="43"/>
      <x:c r="B15" s="43"/>
      <x:c r="C15" s="43"/>
      <x:c r="D15" s="43"/>
      <x:c r="E15" s="43"/>
    </x:row>
    <x:row r="16">
      <x:c r="A16" s="43"/>
      <x:c r="B16" s="43"/>
      <x:c r="C16" s="43"/>
      <x:c r="D16" s="43"/>
      <x:c r="E16" s="43"/>
    </x:row>
    <x:row r="17">
      <x:c r="A17" s="43"/>
      <x:c r="B17" s="43"/>
      <x:c r="C17" s="43"/>
      <x:c r="D17" s="43"/>
      <x:c r="E17" s="43"/>
    </x:row>
    <x:row r="18">
      <x:c r="A18" s="43"/>
      <x:c r="B18" s="43"/>
      <x:c r="C18" s="43"/>
      <x:c r="D18" s="43"/>
      <x:c r="E18" s="43"/>
    </x:row>
    <x:row r="19">
      <x:c r="A19" s="43"/>
      <x:c r="B19" s="43"/>
      <x:c r="C19" s="43"/>
      <x:c r="D19" s="43"/>
      <x:c r="E19" s="43"/>
    </x:row>
    <x:row r="20">
      <x:c r="A20" s="43"/>
      <x:c r="B20" s="43"/>
      <x:c r="C20" s="43"/>
      <x:c r="D20" s="43"/>
      <x:c r="E20" s="4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