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8964b60e0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ce4ad30c57c4599"/>
    <x:sheet xmlns:r="http://schemas.openxmlformats.org/officeDocument/2006/relationships" name="Test Cases" sheetId="2" r:id="R14c183a35dc14497"/>
    <x:sheet xmlns:r="http://schemas.openxmlformats.org/officeDocument/2006/relationships" name="Sources &amp; Scope" sheetId="3" r:id="R426e1c5dee444918"/>
    <x:sheet xmlns:r="http://schemas.openxmlformats.org/officeDocument/2006/relationships" name="Latest Production Check" sheetId="7" r:id="R0b1b16d0112046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037cdaa074d32" /><Relationship Type="http://schemas.openxmlformats.org/officeDocument/2006/relationships/theme" Target="/xl/theme/theme1.xml" Id="R73015315629a46f4" /><Relationship Type="http://schemas.openxmlformats.org/officeDocument/2006/relationships/sharedStrings" Target="/xl/sharedStrings.xml" Id="Rc1c2c4d50f904aa7" /><Relationship Type="http://schemas.openxmlformats.org/officeDocument/2006/relationships/worksheet" Target="/xl/worksheets/sheet1.xml" Id="Race4ad30c57c4599" /><Relationship Type="http://schemas.openxmlformats.org/officeDocument/2006/relationships/worksheet" Target="/xl/worksheets/sheet2.xml" Id="R14c183a35dc14497" /><Relationship Type="http://schemas.openxmlformats.org/officeDocument/2006/relationships/worksheet" Target="/xl/worksheets/sheet3.xml" Id="R426e1c5dee444918" /><Relationship Type="http://schemas.openxmlformats.org/officeDocument/2006/relationships/worksheet" Target="/xl/worksheets/sheet4.xml" Id="R0b1b16d01120465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4" t="str">
        <x:v>Original 1995 Bauer-Wedin Score - Implementation Verification</x:v>
      </x:c>
      <x:c r="B1" s="4"/>
      <x:c r="C1" s="4"/>
      <x:c r="D1" s="4"/>
      <x:c r="E1" s="4"/>
      <x:c r="F1" s="4"/>
    </x:row>
    <x:row r="2" ht="24" customHeight="1">
      <x:c r="A2" s="4"/>
      <x:c r="B2" s="4"/>
      <x:c r="C2" s="4"/>
      <x:c r="D2" s="4"/>
      <x:c r="E2" s="4"/>
      <x:c r="F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384/384</x:v>
      </x:c>
    </x:row>
    <x:row r="6" ht="24" customHeight="1">
      <x:c r="A6" s="7" t="str">
        <x:v>Maximum score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24" customHeight="1">
      <x:c r="A8" s="7" t="str">
        <x:v>Model</x:v>
      </x:c>
      <x:c r="B8" s="8" t="str">
        <x:v>Original 1995 Bauer-Wedin five-factor score</x:v>
      </x:c>
    </x:row>
    <x:row r="9" ht="48" customHeight="1">
      <x:c r="A9" s="7" t="str">
        <x:v>Population</x:v>
      </x:c>
      <x:c r="B9" s="8" t="str">
        <x:v>Historical surgically treated spinal and extremity skeletal metastases</x:v>
      </x:c>
    </x:row>
    <x:row r="10" ht="48" customHeight="1">
      <x:c r="A10" s="7" t="str">
        <x:v>Verification scope</x:v>
      </x:c>
      <x:c r="B10" s="8" t="str">
        <x:v>Source-to-code implementation verification; not independent clinical validation</x:v>
      </x:c>
    </x:row>
    <x:row r="11" ht="24" customHeight="1"/>
    <x:row r="12" ht="24" customHeight="1">
      <x:c r="A12" s="11" t="str">
        <x:v>All five favorable factors, including both primary-related points and absence rather than presence of pathological fracture, passed independent implementation verification. Historical outcomes are not individualized survival predictions or current treatment recommendations.</x:v>
      </x:c>
      <x:c r="B12" s="11"/>
      <x:c r="C12" s="11"/>
      <x:c r="D12" s="11"/>
      <x:c r="E12" s="11"/>
      <x:c r="F12" s="11"/>
    </x:row>
    <x:row r="13" ht="24" customHeight="1">
      <x:c r="A13" s="11"/>
      <x:c r="B13" s="11"/>
      <x:c r="C13" s="11"/>
      <x:c r="D13" s="11"/>
      <x:c r="E13" s="11"/>
      <x:c r="F13" s="11"/>
    </x:row>
    <x:row r="14" ht="24" customHeight="1">
      <x:c r="A14" s="11"/>
      <x:c r="B14" s="11"/>
      <x:c r="C14" s="11"/>
      <x:c r="D14" s="11"/>
      <x:c r="E14" s="11"/>
      <x:c r="F14" s="11"/>
    </x:row>
  </x:sheetData>
  <x:mergeCells>
    <x:mergeCell ref="A1:F2"/>
    <x:mergeCell ref="A12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8" hidden="0" customWidth="1"/>
    <x:col min="3" max="3" width="15" hidden="0" customWidth="1"/>
    <x:col min="4" max="4" width="15" hidden="0" customWidth="1"/>
    <x:col min="5" max="5" width="48" hidden="0" customWidth="1"/>
    <x:col min="6" max="6" width="48" hidden="0" customWidth="1"/>
    <x:col min="7" max="7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4">
      <x:c r="A4" s="17" t="str">
        <x:v>Case</x:v>
      </x:c>
      <x:c r="B4" s="18" t="str">
        <x:v>Semantic inputs</x:v>
      </x:c>
      <x:c r="C4" s="18" t="str">
        <x:v>Expected score</x:v>
      </x:c>
      <x:c r="D4" s="18" t="str">
        <x:v>Actual score</x:v>
      </x:c>
      <x:c r="E4" s="18" t="str">
        <x:v>Expected historical row</x:v>
      </x:c>
      <x:c r="F4" s="18" t="str">
        <x:v>Actual historical row</x:v>
      </x:c>
      <x:c r="G4" s="19" t="str">
        <x:v>Result</x:v>
      </x:c>
    </x:row>
    <x:row r="5">
      <x:c r="A5" s="8" t="str">
        <x:v>score-zero</x:v>
      </x:c>
      <x:c r="B5" s="8" t="str">
        <x:v>{"primary":"lung","visceral":"present","solitary":"multiple","fracture":"present"}</x:v>
      </x:c>
      <x:c r="C5" s="8" t="n">
        <x:v>0</x:v>
      </x:c>
      <x:c r="D5" s="8" t="n">
        <x:v>0</x:v>
      </x:c>
      <x:c r="E5" s="8" t="str">
        <x:v>All patients in the original cohort died within 6 months</x:v>
      </x:c>
      <x:c r="F5" s="8" t="str">
        <x:v>All patients in the original cohort died within 6 months</x:v>
      </x:c>
      <x:c r="G5" s="8" t="str">
        <x:v>PASS</x:v>
      </x:c>
    </x:row>
    <x:row r="6">
      <x:c r="A6" s="8" t="str">
        <x:v>other-non-lung-one</x:v>
      </x:c>
      <x:c r="B6" s="8" t="str">
        <x:v>{"primary":"otherNonLung","visceral":"present","solitary":"multiple","fracture":"present"}</x:v>
      </x:c>
      <x:c r="C6" s="8" t="n">
        <x:v>1</x:v>
      </x:c>
      <x:c r="D6" s="8" t="n">
        <x:v>1</x:v>
      </x:c>
      <x:c r="E6" s="8" t="str">
        <x:v>All patients in the original cohort died within 6 months</x:v>
      </x:c>
      <x:c r="F6" s="8" t="str">
        <x:v>All patients in the original cohort died within 6 months</x:v>
      </x:c>
      <x:c r="G6" s="8" t="str">
        <x:v>PASS</x:v>
      </x:c>
    </x:row>
    <x:row r="7">
      <x:c r="A7" s="8" t="str">
        <x:v>favorable-primary-two</x:v>
      </x:c>
      <x:c r="B7" s="8" t="str">
        <x:v>{"primary":"breastKidneyLymphomaMyeloma","visceral":"present","solitary":"multiple","fracture":"present"}</x:v>
      </x:c>
      <x:c r="C7" s="8" t="n">
        <x:v>2</x:v>
      </x:c>
      <x:c r="D7" s="8" t="n">
        <x:v>2</x:v>
      </x:c>
      <x:c r="E7" s="8" t="str">
        <x:v>25% 1-year survival in the original cohort</x:v>
      </x:c>
      <x:c r="F7" s="8" t="str">
        <x:v>25% 1-year survival in the original cohort</x:v>
      </x:c>
      <x:c r="G7" s="8" t="str">
        <x:v>PASS</x:v>
      </x:c>
    </x:row>
    <x:row r="8">
      <x:c r="A8" s="8" t="str">
        <x:v>no-visceral-one</x:v>
      </x:c>
      <x:c r="B8" s="8" t="str">
        <x:v>{"primary":"lung","visceral":"absent","solitary":"multiple","fracture":"present"}</x:v>
      </x:c>
      <x:c r="C8" s="8" t="n">
        <x:v>1</x:v>
      </x:c>
      <x:c r="D8" s="8" t="n">
        <x:v>1</x:v>
      </x:c>
      <x:c r="E8" s="8" t="str">
        <x:v>All patients in the original cohort died within 6 months</x:v>
      </x:c>
      <x:c r="F8" s="8" t="str">
        <x:v>All patients in the original cohort died within 6 months</x:v>
      </x:c>
      <x:c r="G8" s="8" t="str">
        <x:v>PASS</x:v>
      </x:c>
    </x:row>
    <x:row r="9">
      <x:c r="A9" s="8" t="str">
        <x:v>solitary-one</x:v>
      </x:c>
      <x:c r="B9" s="8" t="str">
        <x:v>{"primary":"lung","visceral":"present","solitary":"solitary","fracture":"present"}</x:v>
      </x:c>
      <x:c r="C9" s="8" t="n">
        <x:v>1</x:v>
      </x:c>
      <x:c r="D9" s="8" t="n">
        <x:v>1</x:v>
      </x:c>
      <x:c r="E9" s="8" t="str">
        <x:v>All patients in the original cohort died within 6 months</x:v>
      </x:c>
      <x:c r="F9" s="8" t="str">
        <x:v>All patients in the original cohort died within 6 months</x:v>
      </x:c>
      <x:c r="G9" s="8" t="str">
        <x:v>PASS</x:v>
      </x:c>
    </x:row>
    <x:row r="10">
      <x:c r="A10" s="8" t="str">
        <x:v>no-fracture-one</x:v>
      </x:c>
      <x:c r="B10" s="8" t="str">
        <x:v>{"primary":"lung","visceral":"present","solitary":"multiple","fracture":"absent"}</x:v>
      </x:c>
      <x:c r="C10" s="8" t="n">
        <x:v>1</x:v>
      </x:c>
      <x:c r="D10" s="8" t="n">
        <x:v>1</x:v>
      </x:c>
      <x:c r="E10" s="8" t="str">
        <x:v>All patients in the original cohort died within 6 months</x:v>
      </x:c>
      <x:c r="F10" s="8" t="str">
        <x:v>All patients in the original cohort died within 6 months</x:v>
      </x:c>
      <x:c r="G10" s="8" t="str">
        <x:v>PASS</x:v>
      </x:c>
    </x:row>
    <x:row r="11">
      <x:c r="A11" s="8" t="str">
        <x:v>fracture-does-not-score</x:v>
      </x:c>
      <x:c r="B11" s="8" t="str">
        <x:v>{"primary":"lung","visceral":"present","solitary":"multiple","fracture":"present"}</x:v>
      </x:c>
      <x:c r="C11" s="8" t="n">
        <x:v>0</x:v>
      </x:c>
      <x:c r="D11" s="8" t="n">
        <x:v>0</x:v>
      </x:c>
      <x:c r="E11" s="8" t="str">
        <x:v>All patients in the original cohort died within 6 months</x:v>
      </x:c>
      <x:c r="F11" s="8" t="str">
        <x:v>All patients in the original cohort died within 6 months</x:v>
      </x:c>
      <x:c r="G11" s="8" t="str">
        <x:v>PASS</x:v>
      </x:c>
    </x:row>
    <x:row r="12">
      <x:c r="A12" s="8" t="str">
        <x:v>score-one-upper-row</x:v>
      </x:c>
      <x:c r="B12" s="8" t="str">
        <x:v>{"primary":"lung","visceral":"absent","solitary":"multiple","fracture":"present"}</x:v>
      </x:c>
      <x:c r="C12" s="8" t="n">
        <x:v>1</x:v>
      </x:c>
      <x:c r="D12" s="8" t="n">
        <x:v>1</x:v>
      </x:c>
      <x:c r="E12" s="8" t="str">
        <x:v>All patients in the original cohort died within 6 months</x:v>
      </x:c>
      <x:c r="F12" s="8" t="str">
        <x:v>All patients in the original cohort died within 6 months</x:v>
      </x:c>
      <x:c r="G12" s="8" t="str">
        <x:v>PASS</x:v>
      </x:c>
    </x:row>
    <x:row r="13">
      <x:c r="A13" s="8" t="str">
        <x:v>score-two-lower-row</x:v>
      </x:c>
      <x:c r="B13" s="8" t="str">
        <x:v>{"primary":"breastKidneyLymphomaMyeloma","visceral":"present","solitary":"multiple","fracture":"present"}</x:v>
      </x:c>
      <x:c r="C13" s="8" t="n">
        <x:v>2</x:v>
      </x:c>
      <x:c r="D13" s="8" t="n">
        <x:v>2</x:v>
      </x:c>
      <x:c r="E13" s="8" t="str">
        <x:v>25% 1-year survival in the original cohort</x:v>
      </x:c>
      <x:c r="F13" s="8" t="str">
        <x:v>25% 1-year survival in the original cohort</x:v>
      </x:c>
      <x:c r="G13" s="8" t="str">
        <x:v>PASS</x:v>
      </x:c>
    </x:row>
    <x:row r="14">
      <x:c r="A14" s="8" t="str">
        <x:v>score-three-upper-row</x:v>
      </x:c>
      <x:c r="B14" s="8" t="str">
        <x:v>{"primary":"breastKidneyLymphomaMyeloma","visceral":"absent","solitary":"multiple","fracture":"present"}</x:v>
      </x:c>
      <x:c r="C14" s="8" t="n">
        <x:v>3</x:v>
      </x:c>
      <x:c r="D14" s="8" t="n">
        <x:v>3</x:v>
      </x:c>
      <x:c r="E14" s="8" t="str">
        <x:v>25% 1-year survival in the original cohort</x:v>
      </x:c>
      <x:c r="F14" s="8" t="str">
        <x:v>25% 1-year survival in the original cohort</x:v>
      </x:c>
      <x:c r="G14" s="8" t="str">
        <x:v>PASS</x:v>
      </x:c>
    </x:row>
    <x:row r="15">
      <x:c r="A15" s="8" t="str">
        <x:v>score-four-lower-row</x:v>
      </x:c>
      <x:c r="B15" s="8" t="str">
        <x:v>{"primary":"breastKidneyLymphomaMyeloma","visceral":"absent","solitary":"solitary","fracture":"present"}</x:v>
      </x:c>
      <x:c r="C15" s="8" t="n">
        <x:v>4</x:v>
      </x:c>
      <x:c r="D15" s="8" t="n">
        <x:v>4</x:v>
      </x:c>
      <x:c r="E15" s="8" t="str">
        <x:v>50% 1-year survival in the original cohort</x:v>
      </x:c>
      <x:c r="F15" s="8" t="str">
        <x:v>50% 1-year survival in the original cohort</x:v>
      </x:c>
      <x:c r="G15" s="8" t="str">
        <x:v>PASS</x:v>
      </x:c>
    </x:row>
    <x:row r="16">
      <x:c r="A16" s="8" t="str">
        <x:v>score-five-maximum</x:v>
      </x:c>
      <x:c r="B16" s="8" t="str">
        <x:v>{"primary":"breastKidneyLymphomaMyeloma","visceral":"absent","solitary":"solitary","fracture":"absent"}</x:v>
      </x:c>
      <x:c r="C16" s="8" t="n">
        <x:v>5</x:v>
      </x:c>
      <x:c r="D16" s="8" t="n">
        <x:v>5</x:v>
      </x:c>
      <x:c r="E16" s="8" t="str">
        <x:v>50% 1-year survival in the original cohort</x:v>
      </x:c>
      <x:c r="F16" s="8" t="str">
        <x:v>50% 1-year survival in the original cohort</x:v>
      </x:c>
      <x:c r="G16" s="8" t="str">
        <x:v>PASS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8" hidden="0" customWidth="1"/>
    <x:col min="3" max="3" width="62" hidden="0" customWidth="1"/>
  </x:cols>
  <x:sheetData>
    <x:row r="1">
      <x:c r="A1" s="4" t="str">
        <x:v>Sources and Model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Detail</x:v>
      </x:c>
      <x:c r="C4" s="19" t="str">
        <x:v>Source URL</x:v>
      </x:c>
    </x:row>
    <x:row r="5">
      <x:c r="A5" s="8" t="str">
        <x:v>Primary model</x:v>
      </x:c>
      <x:c r="B5" s="8" t="str">
        <x:v>Bauer and Wedin 1995 original five-factor score</x:v>
      </x:c>
      <x:c r="C5" s="8" t="str">
        <x:v>https://pubmed.ncbi.nlm.nih.gov/7740944/</x:v>
      </x:c>
    </x:row>
    <x:row r="6">
      <x:c r="A6" s="8" t="str">
        <x:v>Scoring corroboration</x:v>
      </x:c>
      <x:c r="B6" s="8" t="str">
        <x:v>Published review reproducing the original Bauer structure</x:v>
      </x:c>
      <x:c r="C6" s="8" t="str">
        <x:v>https://pmc.ncbi.nlm.nih.gov/articles/PMC5574303/</x:v>
      </x:c>
    </x:row>
    <x:row r="7">
      <x:c r="A7" s="8" t="str">
        <x:v>Formula</x:v>
      </x:c>
      <x:c r="B7" s="8" t="str">
        <x:v>One point each for no visceral/brain metastases, no fracture, solitary skeletal metastasis, non-lung primary, and favorable primary group</x:v>
      </x:c>
      <x:c r="C7" s="8" t="str">
        <x:v>Primary publication</x:v>
      </x:c>
    </x:row>
    <x:row r="8">
      <x:c r="A8" s="8" t="str">
        <x:v>Primary handling</x:v>
      </x:c>
      <x:c r="B8" s="8" t="str">
        <x:v>Breast, kidney, lymphoma, or myeloma receives both primary-related points</x:v>
      </x:c>
      <x:c r="C8" s="8" t="str">
        <x:v>Primary publication</x:v>
      </x:c>
    </x:row>
    <x:row r="9">
      <x:c r="A9" s="8" t="str">
        <x:v>Historical outcomes</x:v>
      </x:c>
      <x:c r="B9" s="8" t="str">
        <x:v>Scores 0-1: all died within 6 months; 2-3: 25% one-year survival; 4-5: 50% one-year survival</x:v>
      </x:c>
      <x:c r="C9" s="8" t="str">
        <x:v>Primary publication</x:v>
      </x:c>
    </x:row>
    <x:row r="10">
      <x:c r="A10" s="8" t="str">
        <x:v>Input contract</x:v>
      </x:c>
      <x:c r="B10" s="8" t="str">
        <x:v>Exactly four semantic inputs; no defaults, prepoints, coercion, missing, extras, null, or unknown values</x:v>
      </x:c>
      <x:c r="C10" s="8" t="str">
        <x:v>Implementation contract</x:v>
      </x:c>
    </x:row>
    <x:row r="11">
      <x:c r="A11" s="8" t="str">
        <x:v>Population</x:v>
      </x:c>
      <x:c r="B11" s="8" t="str">
        <x:v>241 surgically treated patients with extremity or spinal metastases</x:v>
      </x:c>
      <x:c r="C11" s="8" t="str">
        <x:v>Primary publication</x:v>
      </x:c>
    </x:row>
    <x:row r="12">
      <x:c r="A12" s="8" t="str">
        <x:v>Model exclusion</x:v>
      </x:c>
      <x:c r="B12" s="8" t="str">
        <x:v>Original Bauer only; not Modified Bauer</x:v>
      </x:c>
      <x:c r="C12" s="8" t="str">
        <x:v>Model scope</x:v>
      </x:c>
    </x:row>
    <x:row r="13">
      <x:c r="A13" s="8" t="str">
        <x:v>Use exclusion</x:v>
      </x:c>
      <x:c r="B13" s="8" t="str">
        <x:v>Not diagnosis, individualized survival prediction, or current surgical-treatment rule</x:v>
      </x:c>
      <x:c r="C13" s="8" t="str">
        <x:v>Model scope</x:v>
      </x:c>
    </x:row>
    <x:row r="14">
      <x:c r="A14" s="8" t="str">
        <x:v>Verification meaning</x:v>
      </x:c>
      <x:c r="B14" s="8" t="str">
        <x:v>Source-to-code implementation verification; not independent clinical validation or regulatory approval</x:v>
      </x:c>
      <x:c r="C14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bauer-bone-metastases-survival-score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https://oncotoolkit.com/calculator/bauer-bone-metastases-survival-score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Original 1995 Bauer-Wedin five-factor rule and existing 384/384 audit</x:v>
      </x:c>
      <x:c r="E5" s="115"/>
    </x:row>
    <x:row r="6" ht="34" customHeight="1">
      <x:c r="A6" s="129" t="str">
        <x:v>Cases tested</x:v>
      </x:c>
      <x:c r="B6" s="44" t="n">
        <x:v>5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5/5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Score 0</x:v>
      </x:c>
      <x:c r="B11" s="44" t="str"/>
      <x:c r="C11" s="44" t="str">
        <x:v>0</x:v>
      </x:c>
      <x:c r="D11" s="44" t="str">
        <x:v>0</x:v>
      </x:c>
      <x:c r="E11" s="44" t="str">
        <x:v>PASS</x:v>
      </x:c>
    </x:row>
    <x:row r="12" ht="52" customHeight="1">
      <x:c r="A12" s="44" t="str">
        <x:v>Score 1</x:v>
      </x:c>
      <x:c r="B12" s="44" t="str"/>
      <x:c r="C12" s="44" t="str">
        <x:v>1</x:v>
      </x:c>
      <x:c r="D12" s="44" t="str">
        <x:v>1</x:v>
      </x:c>
      <x:c r="E12" s="44" t="str">
        <x:v>PASS</x:v>
      </x:c>
    </x:row>
    <x:row r="13" ht="52" customHeight="1">
      <x:c r="A13" s="44" t="str">
        <x:v>Score 2</x:v>
      </x:c>
      <x:c r="B13" s="44" t="str"/>
      <x:c r="C13" s="44" t="str">
        <x:v>2</x:v>
      </x:c>
      <x:c r="D13" s="44" t="str">
        <x:v>2</x:v>
      </x:c>
      <x:c r="E13" s="44" t="str">
        <x:v>PASS</x:v>
      </x:c>
    </x:row>
    <x:row r="14" ht="52" customHeight="1">
      <x:c r="A14" s="44" t="str">
        <x:v>Score 3</x:v>
      </x:c>
      <x:c r="B14" s="44" t="str"/>
      <x:c r="C14" s="44" t="str">
        <x:v>3</x:v>
      </x:c>
      <x:c r="D14" s="44" t="str">
        <x:v>3</x:v>
      </x:c>
      <x:c r="E14" s="44" t="str">
        <x:v>PASS</x:v>
      </x:c>
    </x:row>
    <x:row r="15" ht="52" customHeight="1">
      <x:c r="A15" s="44" t="str">
        <x:v>Score 5</x:v>
      </x:c>
      <x:c r="B15" s="44" t="str"/>
      <x:c r="C15" s="44" t="str">
        <x:v>5</x:v>
      </x:c>
      <x:c r="D15" s="44" t="str">
        <x:v>5</x:v>
      </x:c>
      <x:c r="E15" s="44" t="str">
        <x:v>PASS</x:v>
      </x:c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