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d45d5934d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8afebfe67234e5e"/>
    <x:sheet xmlns:r="http://schemas.openxmlformats.org/officeDocument/2006/relationships" name="Test Cases" sheetId="2" r:id="Ref0dcdf4d0e44354"/>
    <x:sheet xmlns:r="http://schemas.openxmlformats.org/officeDocument/2006/relationships" name="Sources &amp; Scope" sheetId="3" r:id="R040df14540a1487d"/>
    <x:sheet xmlns:r="http://schemas.openxmlformats.org/officeDocument/2006/relationships" name="Latest Production Check" sheetId="7" r:id="R09ca66d2964441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15E59"/>
      <x:name val="Carlito"/>
    </x:font>
    <x:font>
      <x:b/>
      <x:sz val="11"/>
      <x:color rgb="FF166534"/>
      <x:name val="Carlito"/>
    </x:font>
    <x:font>
      <x:i/>
      <x:sz val="11"/>
      <x:color rgb="FF475569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DCFCE7"/>
      </x:patternFill>
    </x:fill>
    <x:fill>
      <x:patternFill patternType="solid">
        <x:fgColor rgb="FFF8FAFC"/>
      </x:patternFill>
    </x:fill>
    <x:fill>
      <x:patternFill patternType="solid">
        <x:fgColor rgb="FF134E4A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left"/>
    </x:xf>
    <x:xf numFmtId="0" fontId="5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1" xfId="0" applyNumberFormat="1" applyFont="1" applyFill="1" applyBorder="1"/>
    <x:xf numFmtId="0" fontId="8" fillId="11" borderId="2" xfId="0" applyNumberFormat="1" applyFont="1" applyFill="1" applyBorder="1"/>
    <x:xf numFmtId="0" fontId="8" fillId="11" borderId="3" xfId="0" applyNumberFormat="1" applyFont="1" applyFill="1" applyBorder="1"/>
    <x:xf numFmtId="0" fontId="8" fillId="11" borderId="1" xfId="0" applyNumberFormat="1" applyFont="1" applyFill="1" applyBorder="1" applyAlignment="1">
      <x:alignment wrapText="1"/>
    </x:xf>
    <x:xf numFmtId="0" fontId="8" fillId="11" borderId="2" xfId="0" applyNumberFormat="1" applyFont="1" applyFill="1" applyBorder="1" applyAlignment="1">
      <x:alignment wrapText="1"/>
    </x:xf>
    <x:xf numFmtId="0" fontId="8" fillId="11" borderId="3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8" borderId="0" xfId="0" applyNumberFormat="1" applyFont="1" applyFill="1" applyBorder="1" applyAlignment="1">
      <x:alignment vertical="top" wrapText="1"/>
    </x:xf>
    <x:xf numFmtId="0" fontId="2" fillId="8" borderId="0" xfId="0" applyNumberFormat="1" applyFont="1" applyFill="1" applyBorder="1" applyAlignment="1">
      <x:alignment vertical="top"/>
    </x:xf>
    <x:xf numFmtId="0" fontId="7" fillId="10" borderId="0" xfId="0" applyNumberFormat="1" applyFont="1" applyFill="1" applyBorder="1" applyAlignment="1">
      <x:alignment vertical="top" wrapText="1"/>
    </x:xf>
    <x:xf numFmtId="0" fontId="8" fillId="11" borderId="1" xfId="0" applyNumberFormat="1" applyFont="1" applyFill="1" applyBorder="1" applyAlignment="1">
      <x:alignment vertical="top" wrapText="1"/>
    </x:xf>
    <x:xf numFmtId="0" fontId="8" fillId="11" borderId="2" xfId="0" applyNumberFormat="1" applyFont="1" applyFill="1" applyBorder="1" applyAlignment="1">
      <x:alignment vertical="top" wrapText="1"/>
    </x:xf>
    <x:xf numFmtId="0" fontId="8" fillId="11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horizontal="left"/>
    </x:xf>
    <x:xf numFmtId="0" fontId="5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1" xfId="0" applyNumberFormat="1" applyFont="1" applyFill="1" applyBorder="1"/>
    <x:xf numFmtId="0" fontId="8" fillId="16" borderId="2" xfId="0" applyNumberFormat="1" applyFont="1" applyFill="1" applyBorder="1"/>
    <x:xf numFmtId="0" fontId="8" fillId="16" borderId="3" xfId="0" applyNumberFormat="1" applyFont="1" applyFill="1" applyBorder="1"/>
    <x:xf numFmtId="0" fontId="8" fillId="16" borderId="1" xfId="0" applyNumberFormat="1" applyFont="1" applyFill="1" applyBorder="1" applyAlignment="1">
      <x:alignment wrapText="1"/>
    </x:xf>
    <x:xf numFmtId="0" fontId="8" fillId="16" borderId="2" xfId="0" applyNumberFormat="1" applyFont="1" applyFill="1" applyBorder="1" applyAlignment="1">
      <x:alignment wrapText="1"/>
    </x:xf>
    <x:xf numFmtId="0" fontId="8" fillId="16" borderId="3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horizontal="left" vertical="top"/>
    </x:xf>
    <x:xf numFmtId="0" fontId="2" fillId="13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vertical="top"/>
    </x:xf>
    <x:xf numFmtId="0" fontId="8" fillId="16" borderId="1" xfId="0" applyNumberFormat="1" applyFont="1" applyFill="1" applyBorder="1" applyAlignment="1">
      <x:alignment vertical="top" wrapText="1"/>
    </x:xf>
    <x:xf numFmtId="0" fontId="8" fillId="16" borderId="2" xfId="0" applyNumberFormat="1" applyFont="1" applyFill="1" applyBorder="1" applyAlignment="1">
      <x:alignment vertical="top" wrapText="1"/>
    </x:xf>
    <x:xf numFmtId="0" fontId="8" fillId="16" borderId="3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horizontal="left"/>
    </x:xf>
    <x:xf numFmtId="0" fontId="5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borderId="0" xfId="0" applyNumberFormat="1" applyFont="1" applyFill="1" applyBorder="1" applyAlignment="1">
      <x:alignment wrapText="1"/>
    </x:xf>
    <x:xf numFmtId="0" fontId="9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8" fillId="21" borderId="0" xfId="0" applyNumberFormat="1" applyFont="1" applyFill="1" applyBorder="1"/>
    <x:xf numFmtId="0" fontId="8" fillId="21" borderId="1" xfId="0" applyNumberFormat="1" applyFont="1" applyFill="1" applyBorder="1"/>
    <x:xf numFmtId="0" fontId="8" fillId="21" borderId="2" xfId="0" applyNumberFormat="1" applyFont="1" applyFill="1" applyBorder="1"/>
    <x:xf numFmtId="0" fontId="8" fillId="21" borderId="3" xfId="0" applyNumberFormat="1" applyFont="1" applyFill="1" applyBorder="1"/>
    <x:xf numFmtId="0" fontId="8" fillId="21" borderId="1" xfId="0" applyNumberFormat="1" applyFont="1" applyFill="1" applyBorder="1" applyAlignment="1">
      <x:alignment wrapText="1"/>
    </x:xf>
    <x:xf numFmtId="0" fontId="8" fillId="21" borderId="2" xfId="0" applyNumberFormat="1" applyFont="1" applyFill="1" applyBorder="1" applyAlignment="1">
      <x:alignment wrapText="1"/>
    </x:xf>
    <x:xf numFmtId="0" fontId="8" fillId="21" borderId="3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horizontal="left" vertical="top"/>
    </x:xf>
    <x:xf numFmtId="0" fontId="2" fillId="18" borderId="0" xfId="0" applyNumberFormat="1" applyFont="1" applyFill="1" applyBorder="1" applyAlignment="1">
      <x:alignment vertical="top" wrapText="1"/>
    </x:xf>
    <x:xf numFmtId="0" fontId="2" fillId="18" borderId="0" xfId="0" applyNumberFormat="1" applyFont="1" applyFill="1" applyBorder="1" applyAlignment="1">
      <x:alignment vertical="top"/>
    </x:xf>
    <x:xf numFmtId="0" fontId="8" fillId="21" borderId="1" xfId="0" applyNumberFormat="1" applyFont="1" applyFill="1" applyBorder="1" applyAlignment="1">
      <x:alignment vertical="top" wrapText="1"/>
    </x:xf>
    <x:xf numFmtId="0" fontId="8" fillId="21" borderId="2" xfId="0" applyNumberFormat="1" applyFont="1" applyFill="1" applyBorder="1" applyAlignment="1">
      <x:alignment vertical="top" wrapText="1"/>
    </x:xf>
    <x:xf numFmtId="0" fontId="8" fillId="21" borderId="3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horizontal="left"/>
    </x:xf>
    <x:xf numFmtId="0" fontId="5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9" fillId="25" borderId="0" xfId="0" applyNumberFormat="1" applyFont="1" applyFill="1" applyBorder="1"/>
    <x:xf numFmtId="0" fontId="9" fillId="25" borderId="0" xfId="0" applyNumberFormat="1" applyFont="1" applyFill="1" applyBorder="1" applyAlignment="1">
      <x:alignment wrapText="1"/>
    </x:xf>
    <x:xf numFmtId="0" fontId="9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8" fillId="26" borderId="0" xfId="0" applyNumberFormat="1" applyFont="1" applyFill="1" applyBorder="1"/>
    <x:xf numFmtId="0" fontId="8" fillId="26" borderId="1" xfId="0" applyNumberFormat="1" applyFont="1" applyFill="1" applyBorder="1"/>
    <x:xf numFmtId="0" fontId="8" fillId="26" borderId="2" xfId="0" applyNumberFormat="1" applyFont="1" applyFill="1" applyBorder="1"/>
    <x:xf numFmtId="0" fontId="8" fillId="26" borderId="3" xfId="0" applyNumberFormat="1" applyFont="1" applyFill="1" applyBorder="1"/>
    <x:xf numFmtId="0" fontId="8" fillId="26" borderId="1" xfId="0" applyNumberFormat="1" applyFont="1" applyFill="1" applyBorder="1" applyAlignment="1">
      <x:alignment wrapText="1"/>
    </x:xf>
    <x:xf numFmtId="0" fontId="8" fillId="26" borderId="2" xfId="0" applyNumberFormat="1" applyFont="1" applyFill="1" applyBorder="1" applyAlignment="1">
      <x:alignment wrapText="1"/>
    </x:xf>
    <x:xf numFmtId="0" fontId="8" fillId="26" borderId="3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horizontal="left" vertical="top"/>
    </x:xf>
    <x:xf numFmtId="0" fontId="2" fillId="23" borderId="0" xfId="0" applyNumberFormat="1" applyFont="1" applyFill="1" applyBorder="1" applyAlignment="1">
      <x:alignment vertical="top" wrapText="1"/>
    </x:xf>
    <x:xf numFmtId="0" fontId="2" fillId="23" borderId="0" xfId="0" applyNumberFormat="1" applyFont="1" applyFill="1" applyBorder="1" applyAlignment="1">
      <x:alignment vertical="top"/>
    </x:xf>
    <x:xf numFmtId="0" fontId="8" fillId="26" borderId="1" xfId="0" applyNumberFormat="1" applyFont="1" applyFill="1" applyBorder="1" applyAlignment="1">
      <x:alignment vertical="top" wrapText="1"/>
    </x:xf>
    <x:xf numFmtId="0" fontId="8" fillId="26" borderId="2" xfId="0" applyNumberFormat="1" applyFont="1" applyFill="1" applyBorder="1" applyAlignment="1">
      <x:alignment vertical="top" wrapText="1"/>
    </x:xf>
    <x:xf numFmtId="0" fontId="8" fillId="26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015a5f5aa4cc1" /><Relationship Type="http://schemas.openxmlformats.org/officeDocument/2006/relationships/theme" Target="/xl/theme/theme1.xml" Id="Re537575a1165444a" /><Relationship Type="http://schemas.openxmlformats.org/officeDocument/2006/relationships/sharedStrings" Target="/xl/sharedStrings.xml" Id="R0158a2fbc5c64228" /><Relationship Type="http://schemas.openxmlformats.org/officeDocument/2006/relationships/worksheet" Target="/xl/worksheets/sheet1.xml" Id="Rd8afebfe67234e5e" /><Relationship Type="http://schemas.openxmlformats.org/officeDocument/2006/relationships/worksheet" Target="/xl/worksheets/sheet2.xml" Id="Ref0dcdf4d0e44354" /><Relationship Type="http://schemas.openxmlformats.org/officeDocument/2006/relationships/worksheet" Target="/xl/worksheets/sheet3.xml" Id="R040df14540a1487d" /><Relationship Type="http://schemas.openxmlformats.org/officeDocument/2006/relationships/worksheet" Target="/xl/worksheets/sheet4.xml" Id="R09ca66d2964441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4" hidden="0" customWidth="1"/>
  </x:cols>
  <x:sheetData>
    <x:row r="1" ht="34" customHeight="1">
      <x:c r="A1" s="2" t="str">
        <x:v>Body Surface Area Validation Report</x:v>
      </x:c>
      <x:c r="B1" s="2"/>
      <x:c r="C1" s="2"/>
      <x:c r="D1" s="2"/>
      <x:c r="E1" s="2"/>
      <x:c r="F1" s="2"/>
    </x:row>
    <x:row r="3">
      <x:c r="A3" s="5" t="str">
        <x:v>Status</x:v>
      </x:c>
      <x:c r="B3" s="9" t="str">
        <x:v>VERIFIED</x:v>
      </x:c>
    </x:row>
    <x:row r="4">
      <x:c r="A4" s="5" t="str">
        <x:v>Validation date</x:v>
      </x:c>
      <x:c r="B4" s="7" t="str">
        <x:v>2026-07-22</x:v>
      </x:c>
    </x:row>
    <x:row r="5">
      <x:c r="A5" s="5" t="str">
        <x:v>Models</x:v>
      </x:c>
      <x:c r="B5" s="7" t="str">
        <x:v>Du Bois 1916 and Mosteller 1987</x:v>
      </x:c>
    </x:row>
    <x:row r="6">
      <x:c r="A6" s="5" t="str">
        <x:v>Checks passed</x:v>
      </x:c>
      <x:c r="B6" s="7" t="str">
        <x:v>33/33</x:v>
      </x:c>
    </x:row>
    <x:row r="7">
      <x:c r="A7" s="5" t="str">
        <x:v>Tolerance</x:v>
      </x:c>
      <x:c r="B7" s="7" t="str">
        <x:v>1e-12 m²</x:v>
      </x:c>
    </x:row>
    <x:row r="8">
      <x:c r="A8" s="5" t="str">
        <x:v>Maximum difference</x:v>
      </x:c>
      <x:c r="B8" s="7" t="str">
        <x:v>4.996003610813204e-16</x:v>
      </x:c>
    </x:row>
    <x:row r="9">
      <x:c r="A9" s="5" t="str">
        <x:v>Inputs</x:v>
      </x:c>
      <x:c r="B9" s="7" t="str">
        <x:v>Finite positive weight (kg), finite positive height (cm), explicit formula</x:v>
      </x:c>
    </x:row>
    <x:row r="10">
      <x:c r="A10" s="5" t="str">
        <x:v>Output</x:v>
      </x:c>
      <x:c r="B10" s="7" t="str">
        <x:v>Full-precision raw BSA and two-decimal display in m²</x:v>
      </x:c>
    </x:row>
    <x:row r="11">
      <x:c r="A11" s="5" t="str">
        <x:v>Limits</x:v>
      </x:c>
      <x:c r="B11" s="7" t="str">
        <x:v>No unsupported maximum or universal BSA cap</x:v>
      </x:c>
    </x:row>
    <x:row r="12">
      <x:c r="A12" s="5" t="str">
        <x:v>Correction</x:v>
      </x:c>
      <x:c r="B12" s="7" t="str">
        <x:v>Rejected malformed/nonfinite inputs and unknown methods; retained raw precision; removed preferred-formula claim</x:v>
      </x:c>
    </x:row>
    <x:row r="14">
      <x:c r="A14" s="12" t="str">
        <x:v>Implementation verification only. A calculated BSA is not a medication dose; formula, dose, and any cap remain protocol-specific.</x:v>
      </x:c>
      <x:c r="B14" s="12"/>
      <x:c r="C14" s="12"/>
      <x:c r="D14" s="12"/>
      <x:c r="E14" s="12"/>
      <x:c r="F14" s="12"/>
    </x:row>
  </x:sheetData>
  <x:mergeCells>
    <x:mergeCell ref="A1:F1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6" hidden="0" customWidth="1"/>
    <x:col min="3" max="3" width="42" hidden="0" customWidth="1"/>
    <x:col min="4" max="4" width="42" hidden="0" customWidth="1"/>
    <x:col min="5" max="5" width="42" hidden="0" customWidth="1"/>
    <x:col min="6" max="6" width="12" hidden="0" customWidth="1"/>
  </x:cols>
  <x:sheetData>
    <x:row r="1" ht="30" customHeight="1">
      <x:c r="A1" s="13" t="str">
        <x:v>Implementation Test Summary</x:v>
      </x:c>
      <x:c r="B1" s="13"/>
      <x:c r="C1" s="13"/>
      <x:c r="D1" s="13"/>
      <x:c r="E1" s="13"/>
      <x:c r="F1" s="13"/>
    </x:row>
    <x:row r="3">
      <x:c r="A3" s="15" t="str">
        <x:v>Case ID</x:v>
      </x:c>
      <x:c r="B3" s="15" t="str">
        <x:v>Group</x:v>
      </x:c>
      <x:c r="C3" s="15" t="str">
        <x:v>Inputs</x:v>
      </x:c>
      <x:c r="D3" s="15" t="str">
        <x:v>Expected</x:v>
      </x:c>
      <x:c r="E3" s="15" t="str">
        <x:v>Actual</x:v>
      </x:c>
      <x:c r="F3" s="15" t="str">
        <x:v>Result</x:v>
      </x:c>
    </x:row>
    <x:row r="4">
      <x:c r="A4" s="7" t="str">
        <x:v>mosteller-70kg-170cm</x:v>
      </x:c>
      <x:c r="B4" s="7" t="str">
        <x:v>numerical</x:v>
      </x:c>
      <x:c r="C4" s="7" t="str">
        <x:v>70 kg; 170 cm; mosteller</x:v>
      </x:c>
      <x:c r="D4" s="7" t="str">
        <x:v>1.818118685772619 → 1.82 m²</x:v>
      </x:c>
      <x:c r="E4" s="7" t="str">
        <x:v>1.818118685772619 → 1.82 m²</x:v>
      </x:c>
      <x:c r="F4" s="16" t="str">
        <x:v>PASS</x:v>
      </x:c>
    </x:row>
    <x:row r="5">
      <x:c r="A5" s="7" t="str">
        <x:v>dubois-70kg-170cm</x:v>
      </x:c>
      <x:c r="B5" s="7" t="str">
        <x:v>numerical</x:v>
      </x:c>
      <x:c r="C5" s="7" t="str">
        <x:v>70 kg; 170 cm; dubois</x:v>
      </x:c>
      <x:c r="D5" s="7" t="str">
        <x:v>1.809707801753247 → 1.81 m²</x:v>
      </x:c>
      <x:c r="E5" s="7" t="str">
        <x:v>1.809707801753247 → 1.81 m²</x:v>
      </x:c>
      <x:c r="F5" s="16" t="str">
        <x:v>PASS</x:v>
      </x:c>
    </x:row>
    <x:row r="6">
      <x:c r="A6" s="7" t="str">
        <x:v>mosteller-80kg-180cm</x:v>
      </x:c>
      <x:c r="B6" s="7" t="str">
        <x:v>numerical</x:v>
      </x:c>
      <x:c r="C6" s="7" t="str">
        <x:v>80 kg; 180 cm; mosteller</x:v>
      </x:c>
      <x:c r="D6" s="7" t="str">
        <x:v>2 → 2.00 m²</x:v>
      </x:c>
      <x:c r="E6" s="7" t="str">
        <x:v>2 → 2.00 m²</x:v>
      </x:c>
      <x:c r="F6" s="16" t="str">
        <x:v>PASS</x:v>
      </x:c>
    </x:row>
    <x:row r="7">
      <x:c r="A7" s="7" t="str">
        <x:v>dubois-80kg-180cm</x:v>
      </x:c>
      <x:c r="B7" s="7" t="str">
        <x:v>numerical</x:v>
      </x:c>
      <x:c r="C7" s="7" t="str">
        <x:v>80 kg; 180 cm; dubois</x:v>
      </x:c>
      <x:c r="D7" s="7" t="str">
        <x:v>1.996421022275045 → 2.00 m²</x:v>
      </x:c>
      <x:c r="E7" s="7" t="str">
        <x:v>1.9964210222750447 → 2.00 m²</x:v>
      </x:c>
      <x:c r="F7" s="16" t="str">
        <x:v>PASS</x:v>
      </x:c>
    </x:row>
    <x:row r="8">
      <x:c r="A8" s="7" t="str">
        <x:v>mosteller-60kg-160cm</x:v>
      </x:c>
      <x:c r="B8" s="7" t="str">
        <x:v>numerical</x:v>
      </x:c>
      <x:c r="C8" s="7" t="str">
        <x:v>60 kg; 160 cm; mosteller</x:v>
      </x:c>
      <x:c r="D8" s="7" t="str">
        <x:v>1.632993161855452 → 1.63 m²</x:v>
      </x:c>
      <x:c r="E8" s="7" t="str">
        <x:v>1.632993161855452 → 1.63 m²</x:v>
      </x:c>
      <x:c r="F8" s="16" t="str">
        <x:v>PASS</x:v>
      </x:c>
    </x:row>
    <x:row r="9">
      <x:c r="A9" s="7" t="str">
        <x:v>dubois-60kg-160cm</x:v>
      </x:c>
      <x:c r="B9" s="7" t="str">
        <x:v>numerical</x:v>
      </x:c>
      <x:c r="C9" s="7" t="str">
        <x:v>60 kg; 160 cm; dubois</x:v>
      </x:c>
      <x:c r="D9" s="7" t="str">
        <x:v>1.622062531435754 → 1.62 m²</x:v>
      </x:c>
      <x:c r="E9" s="7" t="str">
        <x:v>1.6220625314357544 → 1.62 m²</x:v>
      </x:c>
      <x:c r="F9" s="16" t="str">
        <x:v>PASS</x:v>
      </x:c>
    </x:row>
    <x:row r="10">
      <x:c r="A10" s="7" t="str">
        <x:v>mosteller-10kg-75cm</x:v>
      </x:c>
      <x:c r="B10" s="7" t="str">
        <x:v>numerical</x:v>
      </x:c>
      <x:c r="C10" s="7" t="str">
        <x:v>10 kg; 75 cm; mosteller</x:v>
      </x:c>
      <x:c r="D10" s="7" t="str">
        <x:v>0.456435464587638 → 0.46 m²</x:v>
      </x:c>
      <x:c r="E10" s="7" t="str">
        <x:v>0.45643546458763845 → 0.46 m²</x:v>
      </x:c>
      <x:c r="F10" s="16" t="str">
        <x:v>PASS</x:v>
      </x:c>
    </x:row>
    <x:row r="11">
      <x:c r="A11" s="7" t="str">
        <x:v>dubois-10kg-75cm</x:v>
      </x:c>
      <x:c r="B11" s="7" t="str">
        <x:v>numerical</x:v>
      </x:c>
      <x:c r="C11" s="7" t="str">
        <x:v>10 kg; 75 cm; dubois</x:v>
      </x:c>
      <x:c r="D11" s="7" t="str">
        <x:v>0.437306305656655 → 0.44 m²</x:v>
      </x:c>
      <x:c r="E11" s="7" t="str">
        <x:v>0.43730630565665496 → 0.44 m²</x:v>
      </x:c>
      <x:c r="F11" s="16" t="str">
        <x:v>PASS</x:v>
      </x:c>
    </x:row>
    <x:row r="12">
      <x:c r="A12" s="7" t="str">
        <x:v>mosteller-3kg-50cm</x:v>
      </x:c>
      <x:c r="B12" s="7" t="str">
        <x:v>numerical</x:v>
      </x:c>
      <x:c r="C12" s="7" t="str">
        <x:v>3 kg; 50 cm; mosteller</x:v>
      </x:c>
      <x:c r="D12" s="7" t="str">
        <x:v>0.204124145231932 → 0.20 m²</x:v>
      </x:c>
      <x:c r="E12" s="7" t="str">
        <x:v>0.2041241452319315 → 0.20 m²</x:v>
      </x:c>
      <x:c r="F12" s="16" t="str">
        <x:v>PASS</x:v>
      </x:c>
    </x:row>
    <x:row r="13">
      <x:c r="A13" s="7" t="str">
        <x:v>dubois-3kg-50cm</x:v>
      </x:c>
      <x:c r="B13" s="7" t="str">
        <x:v>numerical</x:v>
      </x:c>
      <x:c r="C13" s="7" t="str">
        <x:v>3 kg; 50 cm; dubois</x:v>
      </x:c>
      <x:c r="D13" s="7" t="str">
        <x:v>0.195387200353503 → 0.20 m²</x:v>
      </x:c>
      <x:c r="E13" s="7" t="str">
        <x:v>0.19538720035350282 → 0.20 m²</x:v>
      </x:c>
      <x:c r="F13" s="16" t="str">
        <x:v>PASS</x:v>
      </x:c>
    </x:row>
    <x:row r="14">
      <x:c r="A14" s="7" t="str">
        <x:v>mosteller-200kg-190cm</x:v>
      </x:c>
      <x:c r="B14" s="7" t="str">
        <x:v>numerical</x:v>
      </x:c>
      <x:c r="C14" s="7" t="str">
        <x:v>200 kg; 190 cm; mosteller</x:v>
      </x:c>
      <x:c r="D14" s="7" t="str">
        <x:v>3.248931448269655 → 3.25 m²</x:v>
      </x:c>
      <x:c r="E14" s="7" t="str">
        <x:v>3.2489314482696545 → 3.25 m²</x:v>
      </x:c>
      <x:c r="F14" s="16" t="str">
        <x:v>PASS</x:v>
      </x:c>
    </x:row>
    <x:row r="15">
      <x:c r="A15" s="7" t="str">
        <x:v>dubois-200kg-190cm</x:v>
      </x:c>
      <x:c r="B15" s="7" t="str">
        <x:v>numerical</x:v>
      </x:c>
      <x:c r="C15" s="7" t="str">
        <x:v>200 kg; 190 cm; dubois</x:v>
      </x:c>
      <x:c r="D15" s="7" t="str">
        <x:v>3.064787957544025 → 3.06 m²</x:v>
      </x:c>
      <x:c r="E15" s="7" t="str">
        <x:v>3.0647879575440253 → 3.06 m²</x:v>
      </x:c>
      <x:c r="F15" s="16" t="str">
        <x:v>PASS</x:v>
      </x:c>
    </x:row>
    <x:row r="16">
      <x:c r="A16" s="7" t="str">
        <x:v>mosteller-decimal-height-rounds-down</x:v>
      </x:c>
      <x:c r="B16" s="7" t="str">
        <x:v>rounding-and-decimal-height</x:v>
      </x:c>
      <x:c r="C16" s="7" t="str">
        <x:v>36.288576 kg; 100 cm; mosteller</x:v>
      </x:c>
      <x:c r="D16" s="7" t="str">
        <x:v>1.004 → 1.00 m²</x:v>
      </x:c>
      <x:c r="E16" s="7" t="str">
        <x:v>1.004 → 1.00 m²</x:v>
      </x:c>
      <x:c r="F16" s="16" t="str">
        <x:v>PASS</x:v>
      </x:c>
    </x:row>
    <x:row r="17">
      <x:c r="A17" s="7" t="str">
        <x:v>mosteller-decimal-height-rounds-up</x:v>
      </x:c>
      <x:c r="B17" s="7" t="str">
        <x:v>rounding-and-decimal-height</x:v>
      </x:c>
      <x:c r="C17" s="7" t="str">
        <x:v>36.433296 kg; 100 cm; mosteller</x:v>
      </x:c>
      <x:c r="D17" s="7" t="str">
        <x:v>1.006 → 1.01 m²</x:v>
      </x:c>
      <x:c r="E17" s="7" t="str">
        <x:v>1.006 → 1.01 m²</x:v>
      </x:c>
      <x:c r="F17" s="16" t="str">
        <x:v>PASS</x:v>
      </x:c>
    </x:row>
    <x:row r="18">
      <x:c r="A18" s="7" t="str">
        <x:v>mosteller-decimal-height-170-5</x:v>
      </x:c>
      <x:c r="B18" s="7" t="str">
        <x:v>rounding-and-decimal-height</x:v>
      </x:c>
      <x:c r="C18" s="7" t="str">
        <x:v>70 kg; 170.5 cm; mosteller</x:v>
      </x:c>
      <x:c r="D18" s="7" t="str">
        <x:v>1.8207904266493105 → 1.82 m²</x:v>
      </x:c>
      <x:c r="E18" s="7" t="str">
        <x:v>1.8207904266493105 → 1.82 m²</x:v>
      </x:c>
      <x:c r="F18" s="16" t="str">
        <x:v>PASS</x:v>
      </x:c>
    </x:row>
    <x:row r="19">
      <x:c r="A19" s="7" t="str">
        <x:v>null-input</x:v>
      </x:c>
      <x:c r="B19" s="7" t="str">
        <x:v>invalid input</x:v>
      </x:c>
      <x:c r="C19" s="7" t="str">
        <x:v>null</x:v>
      </x:c>
      <x:c r="D19" s="7" t="str">
        <x:v>Rejected</x:v>
      </x:c>
      <x:c r="E19" s="7" t="str">
        <x:v>Rejected</x:v>
      </x:c>
      <x:c r="F19" s="16" t="str">
        <x:v>PASS</x:v>
      </x:c>
    </x:row>
    <x:row r="20">
      <x:c r="A20" s="7" t="str">
        <x:v>empty-input</x:v>
      </x:c>
      <x:c r="B20" s="7" t="str">
        <x:v>invalid input</x:v>
      </x:c>
      <x:c r="C20" s="7" t="str">
        <x:v>empty</x:v>
      </x:c>
      <x:c r="D20" s="7" t="str">
        <x:v>Rejected</x:v>
      </x:c>
      <x:c r="E20" s="7" t="str">
        <x:v>Rejected</x:v>
      </x:c>
      <x:c r="F20" s="16" t="str">
        <x:v>PASS</x:v>
      </x:c>
    </x:row>
    <x:row r="21">
      <x:c r="A21" s="7" t="str">
        <x:v>missing-weight</x:v>
      </x:c>
      <x:c r="B21" s="7" t="str">
        <x:v>invalid input</x:v>
      </x:c>
      <x:c r="C21" s="7" t="str">
        <x:v>missing: weight</x:v>
      </x:c>
      <x:c r="D21" s="7" t="str">
        <x:v>Rejected</x:v>
      </x:c>
      <x:c r="E21" s="7" t="str">
        <x:v>Rejected</x:v>
      </x:c>
      <x:c r="F21" s="16" t="str">
        <x:v>PASS</x:v>
      </x:c>
    </x:row>
    <x:row r="22">
      <x:c r="A22" s="7" t="str">
        <x:v>missing-height</x:v>
      </x:c>
      <x:c r="B22" s="7" t="str">
        <x:v>invalid input</x:v>
      </x:c>
      <x:c r="C22" s="7" t="str">
        <x:v>missing: height</x:v>
      </x:c>
      <x:c r="D22" s="7" t="str">
        <x:v>Rejected</x:v>
      </x:c>
      <x:c r="E22" s="7" t="str">
        <x:v>Rejected</x:v>
      </x:c>
      <x:c r="F22" s="16" t="str">
        <x:v>PASS</x:v>
      </x:c>
    </x:row>
    <x:row r="23">
      <x:c r="A23" s="7" t="str">
        <x:v>omitted-method</x:v>
      </x:c>
      <x:c r="B23" s="7" t="str">
        <x:v>invalid input</x:v>
      </x:c>
      <x:c r="C23" s="7" t="str">
        <x:v>missing: method</x:v>
      </x:c>
      <x:c r="D23" s="7" t="str">
        <x:v>Rejected</x:v>
      </x:c>
      <x:c r="E23" s="7" t="str">
        <x:v>Rejected</x:v>
      </x:c>
      <x:c r="F23" s="16" t="str">
        <x:v>PASS</x:v>
      </x:c>
    </x:row>
    <x:row r="24">
      <x:c r="A24" s="7" t="str">
        <x:v>extra-field</x:v>
      </x:c>
      <x:c r="B24" s="7" t="str">
        <x:v>invalid input</x:v>
      </x:c>
      <x:c r="C24" s="7" t="str">
        <x:v>extra</x:v>
      </x:c>
      <x:c r="D24" s="7" t="str">
        <x:v>Rejected</x:v>
      </x:c>
      <x:c r="E24" s="7" t="str">
        <x:v>Rejected</x:v>
      </x:c>
      <x:c r="F24" s="16" t="str">
        <x:v>PASS</x:v>
      </x:c>
    </x:row>
    <x:row r="25">
      <x:c r="A25" s="7" t="str">
        <x:v>zero-weight</x:v>
      </x:c>
      <x:c r="B25" s="7" t="str">
        <x:v>invalid input</x:v>
      </x:c>
      <x:c r="C25" s="7" t="str">
        <x:v>value: weight</x:v>
      </x:c>
      <x:c r="D25" s="7" t="str">
        <x:v>Rejected</x:v>
      </x:c>
      <x:c r="E25" s="7" t="str">
        <x:v>Rejected</x:v>
      </x:c>
      <x:c r="F25" s="16" t="str">
        <x:v>PASS</x:v>
      </x:c>
    </x:row>
    <x:row r="26">
      <x:c r="A26" s="7" t="str">
        <x:v>negative-weight</x:v>
      </x:c>
      <x:c r="B26" s="7" t="str">
        <x:v>invalid input</x:v>
      </x:c>
      <x:c r="C26" s="7" t="str">
        <x:v>value: weight</x:v>
      </x:c>
      <x:c r="D26" s="7" t="str">
        <x:v>Rejected</x:v>
      </x:c>
      <x:c r="E26" s="7" t="str">
        <x:v>Rejected</x:v>
      </x:c>
      <x:c r="F26" s="16" t="str">
        <x:v>PASS</x:v>
      </x:c>
    </x:row>
    <x:row r="27">
      <x:c r="A27" s="7" t="str">
        <x:v>zero-height</x:v>
      </x:c>
      <x:c r="B27" s="7" t="str">
        <x:v>invalid input</x:v>
      </x:c>
      <x:c r="C27" s="7" t="str">
        <x:v>value: height</x:v>
      </x:c>
      <x:c r="D27" s="7" t="str">
        <x:v>Rejected</x:v>
      </x:c>
      <x:c r="E27" s="7" t="str">
        <x:v>Rejected</x:v>
      </x:c>
      <x:c r="F27" s="16" t="str">
        <x:v>PASS</x:v>
      </x:c>
    </x:row>
    <x:row r="28">
      <x:c r="A28" s="7" t="str">
        <x:v>negative-height</x:v>
      </x:c>
      <x:c r="B28" s="7" t="str">
        <x:v>invalid input</x:v>
      </x:c>
      <x:c r="C28" s="7" t="str">
        <x:v>value: height</x:v>
      </x:c>
      <x:c r="D28" s="7" t="str">
        <x:v>Rejected</x:v>
      </x:c>
      <x:c r="E28" s="7" t="str">
        <x:v>Rejected</x:v>
      </x:c>
      <x:c r="F28" s="16" t="str">
        <x:v>PASS</x:v>
      </x:c>
    </x:row>
    <x:row r="29">
      <x:c r="A29" s="7" t="str">
        <x:v>weight-string</x:v>
      </x:c>
      <x:c r="B29" s="7" t="str">
        <x:v>invalid input</x:v>
      </x:c>
      <x:c r="C29" s="7" t="str">
        <x:v>value: weight</x:v>
      </x:c>
      <x:c r="D29" s="7" t="str">
        <x:v>Rejected</x:v>
      </x:c>
      <x:c r="E29" s="7" t="str">
        <x:v>Rejected</x:v>
      </x:c>
      <x:c r="F29" s="16" t="str">
        <x:v>PASS</x:v>
      </x:c>
    </x:row>
    <x:row r="30">
      <x:c r="A30" s="7" t="str">
        <x:v>height-string</x:v>
      </x:c>
      <x:c r="B30" s="7" t="str">
        <x:v>invalid input</x:v>
      </x:c>
      <x:c r="C30" s="7" t="str">
        <x:v>value: height</x:v>
      </x:c>
      <x:c r="D30" s="7" t="str">
        <x:v>Rejected</x:v>
      </x:c>
      <x:c r="E30" s="7" t="str">
        <x:v>Rejected</x:v>
      </x:c>
      <x:c r="F30" s="16" t="str">
        <x:v>PASS</x:v>
      </x:c>
    </x:row>
    <x:row r="31">
      <x:c r="A31" s="7" t="str">
        <x:v>weight-nan</x:v>
      </x:c>
      <x:c r="B31" s="7" t="str">
        <x:v>invalid input</x:v>
      </x:c>
      <x:c r="C31" s="7" t="str">
        <x:v>non-finite: weight</x:v>
      </x:c>
      <x:c r="D31" s="7" t="str">
        <x:v>Rejected</x:v>
      </x:c>
      <x:c r="E31" s="7" t="str">
        <x:v>Rejected</x:v>
      </x:c>
      <x:c r="F31" s="16" t="str">
        <x:v>PASS</x:v>
      </x:c>
    </x:row>
    <x:row r="32">
      <x:c r="A32" s="7" t="str">
        <x:v>height-nan</x:v>
      </x:c>
      <x:c r="B32" s="7" t="str">
        <x:v>invalid input</x:v>
      </x:c>
      <x:c r="C32" s="7" t="str">
        <x:v>non-finite: height</x:v>
      </x:c>
      <x:c r="D32" s="7" t="str">
        <x:v>Rejected</x:v>
      </x:c>
      <x:c r="E32" s="7" t="str">
        <x:v>Rejected</x:v>
      </x:c>
      <x:c r="F32" s="16" t="str">
        <x:v>PASS</x:v>
      </x:c>
    </x:row>
    <x:row r="33">
      <x:c r="A33" s="7" t="str">
        <x:v>weight-infinity</x:v>
      </x:c>
      <x:c r="B33" s="7" t="str">
        <x:v>invalid input</x:v>
      </x:c>
      <x:c r="C33" s="7" t="str">
        <x:v>non-finite: weight</x:v>
      </x:c>
      <x:c r="D33" s="7" t="str">
        <x:v>Rejected</x:v>
      </x:c>
      <x:c r="E33" s="7" t="str">
        <x:v>Rejected</x:v>
      </x:c>
      <x:c r="F33" s="16" t="str">
        <x:v>PASS</x:v>
      </x:c>
    </x:row>
    <x:row r="34">
      <x:c r="A34" s="7" t="str">
        <x:v>height-infinity</x:v>
      </x:c>
      <x:c r="B34" s="7" t="str">
        <x:v>invalid input</x:v>
      </x:c>
      <x:c r="C34" s="7" t="str">
        <x:v>non-finite: height</x:v>
      </x:c>
      <x:c r="D34" s="7" t="str">
        <x:v>Rejected</x:v>
      </x:c>
      <x:c r="E34" s="7" t="str">
        <x:v>Rejected</x:v>
      </x:c>
      <x:c r="F34" s="16" t="str">
        <x:v>PASS</x:v>
      </x:c>
    </x:row>
    <x:row r="35">
      <x:c r="A35" s="7" t="str">
        <x:v>unknown-method</x:v>
      </x:c>
      <x:c r="B35" s="7" t="str">
        <x:v>invalid input</x:v>
      </x:c>
      <x:c r="C35" s="7" t="str">
        <x:v>value: method</x:v>
      </x:c>
      <x:c r="D35" s="7" t="str">
        <x:v>Rejected</x:v>
      </x:c>
      <x:c r="E35" s="7" t="str">
        <x:v>Rejected</x:v>
      </x:c>
      <x:c r="F35" s="16" t="str">
        <x:v>PASS</x:v>
      </x:c>
    </x:row>
    <x:row r="36">
      <x:c r="A36" s="7" t="str">
        <x:v>finite-input-overflow</x:v>
      </x:c>
      <x:c r="B36" s="7" t="str">
        <x:v>invalid input</x:v>
      </x:c>
      <x:c r="C36" s="7" t="str">
        <x:v>overflow</x:v>
      </x:c>
      <x:c r="D36" s="7" t="str">
        <x:v>Rejected</x:v>
      </x:c>
      <x:c r="E36" s="7" t="str">
        <x:v>Rejected</x:v>
      </x:c>
      <x:c r="F36" s="16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9" hidden="0" customWidth="1"/>
    <x:col min="3" max="3" width="63" hidden="0" customWidth="1"/>
    <x:col min="4" max="4" width="70" hidden="0" customWidth="1"/>
  </x:cols>
  <x:sheetData>
    <x:row r="1" ht="30" customHeight="1">
      <x:c r="A1" s="13" t="str">
        <x:v>Sources &amp; Scope</x:v>
      </x:c>
      <x:c r="B1" s="13"/>
      <x:c r="C1" s="13"/>
      <x:c r="D1" s="13"/>
    </x:row>
    <x:row r="3">
      <x:c r="A3" s="15" t="str">
        <x:v>Item</x:v>
      </x:c>
      <x:c r="B3" s="15" t="str">
        <x:v>Source / rule</x:v>
      </x:c>
      <x:c r="C3" s="15" t="str">
        <x:v>Scope</x:v>
      </x:c>
      <x:c r="D3" s="15" t="str">
        <x:v>URL</x:v>
      </x:c>
    </x:row>
    <x:row r="4">
      <x:c r="A4" s="7" t="str">
        <x:v>Du Bois</x:v>
      </x:c>
      <x:c r="B4" s="7" t="str">
        <x:v>Du Bois &amp; Du Bois, 1916</x:v>
      </x:c>
      <x:c r="C4" s="7" t="str">
        <x:v>Original equation</x:v>
      </x:c>
      <x:c r="D4" s="7" t="str">
        <x:v>https://jamanetwork.com/journals/jamainternalmedicine/article-abstract/654069</x:v>
      </x:c>
    </x:row>
    <x:row r="5">
      <x:c r="A5" s="7" t="str">
        <x:v>Mosteller</x:v>
      </x:c>
      <x:c r="B5" s="7" t="str">
        <x:v>Mosteller, NEJM 1987</x:v>
      </x:c>
      <x:c r="C5" s="7" t="str">
        <x:v>Simplified equation</x:v>
      </x:c>
      <x:c r="D5" s="7" t="str">
        <x:v>https://www.nejm.org/doi/10.1056/NEJM198710223171717</x:v>
      </x:c>
    </x:row>
    <x:row r="6">
      <x:c r="A6" s="7" t="str">
        <x:v>Adult oncology context</x:v>
      </x:c>
      <x:c r="B6" s="7" t="str">
        <x:v>ASCO guideline update 2021</x:v>
      </x:c>
      <x:c r="C6" s="7" t="str">
        <x:v>No evidence supports one standard formula over another; avoid arbitrary capping</x:v>
      </x:c>
      <x:c r="D6" s="7" t="str">
        <x:v>https://ascopubs.org/doi/10.1200/JCO.21.00471</x:v>
      </x:c>
    </x:row>
    <x:row r="7">
      <x:c r="A7" s="7" t="str">
        <x:v>Pediatric context</x:v>
      </x:c>
      <x:c r="B7" s="7" t="str">
        <x:v>Pediatric Mosteller validation</x:v>
      </x:c>
      <x:c r="C7" s="7" t="str">
        <x:v>Use particular caution in neonates and infants</x:v>
      </x:c>
      <x:c r="D7" s="7" t="str">
        <x:v>https://pubmed.ncbi.nlm.nih.gov/22211780/</x:v>
      </x:c>
    </x:row>
    <x:row r="8">
      <x:c r="A8" s="7" t="str">
        <x:v>Input contract</x:v>
      </x:c>
      <x:c r="B8" s="7" t="str">
        <x:v>Mathematical equation domain</x:v>
      </x:c>
      <x:c r="C8" s="7" t="str">
        <x:v>Finite positive kg/cm values; explicit method; finite positive result</x:v>
      </x:c>
      <x:c r="D8" s="7" t="str"/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4" t="str">
        <x:v>Latest Production Check — body-surface-area-calculator</x:v>
      </x:c>
      <x:c r="B1" s="124"/>
      <x:c r="C1" s="124"/>
      <x:c r="D1" s="124"/>
      <x:c r="E1" s="124"/>
    </x:row>
    <x:row r="2" ht="28" customHeight="1">
      <x:c r="A2" s="124"/>
      <x:c r="B2" s="124"/>
      <x:c r="C2" s="124"/>
      <x:c r="D2" s="124"/>
      <x:c r="E2" s="124"/>
    </x:row>
    <x:row r="3">
      <x:c r="A3" s="39"/>
      <x:c r="B3" s="39"/>
      <x:c r="C3" s="39"/>
      <x:c r="D3" s="39"/>
      <x:c r="E3" s="39"/>
    </x:row>
    <x:row r="4" ht="34" customHeight="1">
      <x:c r="A4" s="125" t="str">
        <x:v>Production route</x:v>
      </x:c>
      <x:c r="B4" s="7" t="str">
        <x:v>https://oncotoolkit.com/calculator/body-surface-area-calculator</x:v>
      </x:c>
      <x:c r="C4" s="39"/>
      <x:c r="D4" s="126" t="str">
        <x:v>What this check covered</x:v>
      </x:c>
      <x:c r="E4" s="39"/>
    </x:row>
    <x:row r="5" ht="34" customHeight="1">
      <x:c r="A5" s="125" t="str">
        <x:v>Tested on</x:v>
      </x:c>
      <x:c r="B5" s="7" t="str">
        <x:v>2026-08-03</x:v>
      </x:c>
      <x:c r="C5" s="39"/>
      <x:c r="D5" s="111" t="str">
        <x:v>Locked Du Bois and Mosteller fixtures with rounding and pediatric-caution checks</x:v>
      </x:c>
      <x:c r="E5" s="111"/>
    </x:row>
    <x:row r="6" ht="34" customHeight="1">
      <x:c r="A6" s="125" t="str">
        <x:v>Cases tested</x:v>
      </x:c>
      <x:c r="B6" s="7" t="n">
        <x:v>5</x:v>
      </x:c>
      <x:c r="C6" s="39"/>
      <x:c r="D6" s="111"/>
      <x:c r="E6" s="111"/>
    </x:row>
    <x:row r="7" ht="34" customHeight="1">
      <x:c r="A7" s="125" t="str">
        <x:v>Overall result</x:v>
      </x:c>
      <x:c r="B7" s="7" t="str">
        <x:v>PASSED</x:v>
      </x:c>
      <x:c r="C7" s="39"/>
      <x:c r="D7" s="126" t="str">
        <x:v>Findings</x:v>
      </x:c>
      <x:c r="E7" s="39"/>
    </x:row>
    <x:row r="8" ht="34" customHeight="1">
      <x:c r="A8" s="125" t="str">
        <x:v>Pass rate</x:v>
      </x:c>
      <x:c r="B8" s="7" t="str">
        <x:v>5/5</x:v>
      </x:c>
      <x:c r="C8" s="39"/>
      <x:c r="D8" s="115" t="str">
        <x:v>No unexpected finding was observed.</x:v>
      </x:c>
      <x:c r="E8" s="115"/>
    </x:row>
    <x:row r="9">
      <x:c r="A9" s="39"/>
      <x:c r="B9" s="39"/>
      <x:c r="C9" s="39"/>
      <x:c r="D9" s="39"/>
      <x:c r="E9" s="39"/>
    </x:row>
    <x:row r="10">
      <x:c r="A10" s="127" t="str">
        <x:v>Case</x:v>
      </x:c>
      <x:c r="B10" s="128" t="str">
        <x:v>Test inputs</x:v>
      </x:c>
      <x:c r="C10" s="128" t="str">
        <x:v>Expected result</x:v>
      </x:c>
      <x:c r="D10" s="128" t="str">
        <x:v>Actual website result</x:v>
      </x:c>
      <x:c r="E10" s="129" t="str">
        <x:v>Result</x:v>
      </x:c>
    </x:row>
    <x:row r="11" ht="52" customHeight="1">
      <x:c r="A11" s="7" t="str">
        <x:v>Mosteller Adult</x:v>
      </x:c>
      <x:c r="B11" s="7" t="str"/>
      <x:c r="C11" s="7" t="str">
        <x:v>1.82 m² | Mosteller Formula</x:v>
      </x:c>
      <x:c r="D11" s="7" t="str">
        <x:v>1.82 m² | Mosteller Formula</x:v>
      </x:c>
      <x:c r="E11" s="7" t="str">
        <x:v>PASS</x:v>
      </x:c>
    </x:row>
    <x:row r="12" ht="52" customHeight="1">
      <x:c r="A12" s="7" t="str">
        <x:v>Dubois Adult</x:v>
      </x:c>
      <x:c r="B12" s="7" t="str"/>
      <x:c r="C12" s="7" t="str">
        <x:v>1.81 m² | Du Bois Formula</x:v>
      </x:c>
      <x:c r="D12" s="7" t="str">
        <x:v>1.81 m² | Du Bois Formula</x:v>
      </x:c>
      <x:c r="E12" s="7" t="str">
        <x:v>PASS</x:v>
      </x:c>
    </x:row>
    <x:row r="13" ht="52" customHeight="1">
      <x:c r="A13" s="7" t="str">
        <x:v>Mosteller Exact Two</x:v>
      </x:c>
      <x:c r="B13" s="7" t="str"/>
      <x:c r="C13" s="7" t="str">
        <x:v>2.00 m² | Mosteller Formula</x:v>
      </x:c>
      <x:c r="D13" s="7" t="str">
        <x:v>2.00 m² | Mosteller Formula</x:v>
      </x:c>
      <x:c r="E13" s="7" t="str">
        <x:v>PASS</x:v>
      </x:c>
    </x:row>
    <x:row r="14" ht="52" customHeight="1">
      <x:c r="A14" s="7" t="str">
        <x:v>Dubois Near Two</x:v>
      </x:c>
      <x:c r="B14" s="7" t="str"/>
      <x:c r="C14" s="7" t="str">
        <x:v>2.00 m² | Du Bois Formula</x:v>
      </x:c>
      <x:c r="D14" s="7" t="str">
        <x:v>2.00 m² | Du Bois Formula</x:v>
      </x:c>
      <x:c r="E14" s="7" t="str">
        <x:v>PASS</x:v>
      </x:c>
    </x:row>
    <x:row r="15" ht="52" customHeight="1">
      <x:c r="A15" s="7" t="str">
        <x:v>Mosteller Pediatric</x:v>
      </x:c>
      <x:c r="B15" s="7" t="str"/>
      <x:c r="C15" s="7" t="str">
        <x:v>0.46 m² | Mosteller Formula | Values below 0.7 m²</x:v>
      </x:c>
      <x:c r="D15" s="7" t="str">
        <x:v>0.46 m² | Mosteller Formula | Values below 0.7 m²</x:v>
      </x:c>
      <x:c r="E15" s="7" t="str">
        <x:v>PASS</x:v>
      </x:c>
    </x:row>
    <x:row r="16">
      <x:c r="A16" s="39"/>
      <x:c r="B16" s="39"/>
      <x:c r="C16" s="39"/>
      <x:c r="D16" s="39"/>
      <x:c r="E16" s="39"/>
    </x:row>
    <x:row r="17">
      <x:c r="A17" s="39"/>
      <x:c r="B17" s="39"/>
      <x:c r="C17" s="39"/>
      <x:c r="D17" s="39"/>
      <x:c r="E17" s="39"/>
    </x:row>
    <x:row r="18">
      <x:c r="A18" s="39"/>
      <x:c r="B18" s="39"/>
      <x:c r="C18" s="39"/>
      <x:c r="D18" s="39"/>
      <x:c r="E18" s="39"/>
    </x:row>
    <x:row r="19">
      <x:c r="A19" s="39"/>
      <x:c r="B19" s="39"/>
      <x:c r="C19" s="39"/>
      <x:c r="D19" s="39"/>
      <x:c r="E19" s="39"/>
    </x:row>
    <x:row r="20">
      <x:c r="A20" s="39"/>
      <x:c r="B20" s="39"/>
      <x:c r="C20" s="39"/>
      <x:c r="D20" s="39"/>
      <x:c r="E20" s="39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