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2bf2e5273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c5179b92095b4f89"/>
    <x:sheet xmlns:r="http://schemas.openxmlformats.org/officeDocument/2006/relationships" name="Test Cases" sheetId="2" r:id="R47a319058894466d"/>
    <x:sheet xmlns:r="http://schemas.openxmlformats.org/officeDocument/2006/relationships" name="Sources &amp; Scope" sheetId="3" r:id="R8cedcb0844b1415b"/>
    <x:sheet xmlns:r="http://schemas.openxmlformats.org/officeDocument/2006/relationships" name="Latest Production Check" sheetId="7" r:id="Ra72b8d2e2c7a47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11">
    <x:font>
      <x:sz val="11"/>
      <x:name val="Carlito"/>
    </x:font>
    <x:font>
      <x:b/>
      <x:sz val="16"/>
      <x:color rgb="FFFFFFFF"/>
      <x:name val="Carlito"/>
    </x:font>
    <x:font>
      <x:sz val="10"/>
      <x:color rgb="FF243746"/>
      <x:name val="Carlito"/>
    </x:font>
    <x:font>
      <x:b/>
      <x:sz val="10"/>
      <x:color rgb="FF123044"/>
      <x:name val="Carlito"/>
    </x:font>
    <x:font>
      <x:b/>
      <x:sz val="11"/>
      <x:color rgb="FF087A55"/>
      <x:name val="Carlito"/>
    </x:font>
    <x:font>
      <x:b/>
      <x:sz val="10"/>
      <x:color rgb="FFFFFFFF"/>
      <x:name val="Carlito"/>
    </x:font>
    <x:font>
      <x:b/>
      <x:sz val="10"/>
      <x:color rgb="FF087A55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123044"/>
      </x:patternFill>
    </x:fill>
    <x:fill>
      <x:patternFill patternType="solid">
        <x:fgColor rgb="FFDDF6EA"/>
      </x:patternFill>
    </x:fill>
    <x:fill>
      <x:patternFill patternType="solid">
        <x:fgColor rgb="FF007C75"/>
      </x:patternFill>
    </x:fill>
    <x:fill>
      <x:patternFill patternType="solid">
        <x:fgColor rgb="FFEEF4F8"/>
      </x:patternFill>
    </x:fill>
    <x:fill>
      <x:patternFill patternType="solid">
        <x:fgColor rgb="FFE8F5F3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7">
    <x:border/>
    <x:border>
      <x:left style="thin">
        <x:color rgb="FFCBD8DF"/>
      </x:left>
      <x:top style="thin">
        <x:color rgb="FFCBD8DF"/>
      </x:top>
    </x:border>
    <x:border>
      <x:top style="thin">
        <x:color rgb="FFCBD8DF"/>
      </x:top>
    </x:border>
    <x:border>
      <x:right style="thin">
        <x:color rgb="FFCBD8DF"/>
      </x:right>
      <x:top style="thin">
        <x:color rgb="FFCBD8DF"/>
      </x:top>
    </x:border>
    <x:border>
      <x:left style="thin">
        <x:color rgb="FFCBD8DF"/>
      </x:left>
    </x:border>
    <x:border>
      <x:right style="thin">
        <x:color rgb="FFCBD8DF"/>
      </x:right>
    </x:border>
    <x:border>
      <x:left style="thin">
        <x:color rgb="FFCBD8DF"/>
      </x:left>
      <x:bottom style="thin">
        <x:color rgb="FFCBD8DF"/>
      </x:bottom>
    </x:border>
    <x:border>
      <x:bottom style="thin">
        <x:color rgb="FFCBD8DF"/>
      </x:bottom>
    </x:border>
    <x:border>
      <x:right style="thin">
        <x:color rgb="FFCBD8DF"/>
      </x:right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bottom style="thin">
        <x:color rgb="FFCBD8DF"/>
      </x:bottom>
    </x:border>
    <x:border>
      <x:right style="thin">
        <x:color rgb="FFCBD8DF"/>
      </x:right>
      <x:top style="thin">
        <x:color rgb="FFCBD8DF"/>
      </x:top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top style="thin">
        <x:color rgb="FFCBD8DF"/>
      </x:top>
      <x:bottom style="thin">
        <x:color rgb="FFCBD8DF"/>
      </x:bottom>
    </x:border>
    <x:border>
      <x:left style="thin">
        <x:color rgb="FFCBD8DF"/>
      </x:left>
      <x:top style="thin">
        <x:color rgb="FFCBD8DF"/>
      </x:top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top style="thin">
        <x:color rgb="FFCBD8DF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7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0" fontId="2" fillId="0" borderId="0" xfId="0" applyNumberFormat="1" applyFont="1" applyFill="1" applyBorder="1"/>
    <x:xf numFmtId="20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top"/>
    </x:xf>
    <x:xf numFmtId="200" fontId="2" fillId="0" borderId="0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vertical="top" wrapText="1"/>
    </x:xf>
    <x:xf numFmtId="200" fontId="2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center" wrapText="1"/>
    </x:xf>
    <x:xf numFmtId="0" fontId="2" fillId="5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vertical="center"/>
    </x:xf>
    <x:xf numFmtId="0" fontId="1" fillId="2" borderId="5" xfId="0" applyNumberFormat="1" applyFont="1" applyFill="1" applyBorder="1" applyAlignment="1">
      <x:alignment vertical="center"/>
    </x:xf>
    <x:xf numFmtId="0" fontId="3" fillId="0" borderId="4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0" fillId="0" borderId="4" xfId="0" applyNumberFormat="1" applyFont="1" applyFill="1" applyBorder="1"/>
    <x:xf numFmtId="0" fontId="5" fillId="4" borderId="4" xfId="0" applyNumberFormat="1" applyFont="1" applyFill="1" applyBorder="1" applyAlignment="1">
      <x:alignment vertical="center" wrapText="1"/>
    </x:xf>
    <x:xf numFmtId="0" fontId="5" fillId="4" borderId="5" xfId="0" applyNumberFormat="1" applyFont="1" applyFill="1" applyBorder="1" applyAlignment="1">
      <x:alignment vertical="center" wrapText="1"/>
    </x:xf>
    <x:xf numFmtId="0" fontId="2" fillId="5" borderId="4" xfId="0" applyNumberFormat="1" applyFont="1" applyFill="1" applyBorder="1" applyAlignment="1">
      <x:alignment vertical="top" wrapText="1"/>
    </x:xf>
    <x:xf numFmtId="0" fontId="2" fillId="5" borderId="5" xfId="0" applyNumberFormat="1" applyFont="1" applyFill="1" applyBorder="1" applyAlignment="1">
      <x:alignment vertical="top" wrapText="1"/>
    </x:xf>
    <x:xf numFmtId="0" fontId="2" fillId="5" borderId="6" xfId="0" applyNumberFormat="1" applyFont="1" applyFill="1" applyBorder="1" applyAlignment="1">
      <x:alignment vertical="top" wrapText="1"/>
    </x:xf>
    <x:xf numFmtId="0" fontId="2" fillId="5" borderId="7" xfId="0" applyNumberFormat="1" applyFont="1" applyFill="1" applyBorder="1" applyAlignment="1">
      <x:alignment vertical="top" wrapText="1"/>
    </x:xf>
    <x:xf numFmtId="0" fontId="2" fillId="5" borderId="8" xfId="0" applyNumberFormat="1" applyFont="1" applyFill="1" applyBorder="1" applyAlignment="1">
      <x:alignment vertical="top" wrapText="1"/>
    </x:xf>
    <x:xf numFmtId="0" fontId="2" fillId="0" borderId="8" xfId="0" applyNumberFormat="1" applyFont="1" applyFill="1" applyBorder="1" applyAlignment="1">
      <x:alignment vertical="top" wrapText="1"/>
    </x:xf>
    <x:xf numFmtId="0" fontId="2" fillId="0" borderId="9" xfId="0" applyNumberFormat="1" applyFont="1" applyFill="1" applyBorder="1" applyAlignment="1">
      <x:alignment vertical="top" wrapText="1"/>
    </x:xf>
    <x:xf numFmtId="0" fontId="2" fillId="0" borderId="6" xfId="0" applyNumberFormat="1" applyFont="1" applyFill="1" applyBorder="1" applyAlignment="1">
      <x:alignment vertical="top" wrapText="1"/>
    </x:xf>
    <x:xf numFmtId="0" fontId="2" fillId="0" borderId="10" xfId="0" applyNumberFormat="1" applyFont="1" applyFill="1" applyBorder="1" applyAlignment="1">
      <x:alignment vertical="top" wrapText="1"/>
    </x:xf>
    <x:xf numFmtId="0" fontId="2" fillId="0" borderId="11" xfId="0" applyNumberFormat="1" applyFont="1" applyFill="1" applyBorder="1" applyAlignment="1">
      <x:alignment vertical="top" wrapText="1"/>
    </x:xf>
    <x:xf numFmtId="0" fontId="2" fillId="0" borderId="12" xfId="0" applyNumberFormat="1" applyFont="1" applyFill="1" applyBorder="1" applyAlignment="1">
      <x:alignment vertical="top" wrapText="1"/>
    </x:xf>
    <x:xf numFmtId="0" fontId="2" fillId="0" borderId="3" xfId="0" applyNumberFormat="1" applyFont="1" applyFill="1" applyBorder="1" applyAlignment="1">
      <x:alignment vertical="top" wrapText="1"/>
    </x:xf>
    <x:xf numFmtId="0" fontId="2" fillId="0" borderId="13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1"/>
    </x:xf>
    <x:xf numFmtId="0" fontId="2" fillId="6" borderId="6" xfId="0" applyNumberFormat="1" applyFont="1" applyFill="1" applyBorder="1" applyAlignment="1">
      <x:alignment vertical="top" wrapText="1"/>
    </x:xf>
    <x:xf numFmtId="0" fontId="2" fillId="6" borderId="12" xfId="0" applyNumberFormat="1" applyFont="1" applyFill="1" applyBorder="1" applyAlignment="1">
      <x:alignment vertical="top" wrapText="1"/>
    </x:xf>
    <x:xf numFmtId="0" fontId="2" fillId="6" borderId="1" xfId="0" applyNumberFormat="1" applyFont="1" applyFill="1" applyBorder="1" applyAlignment="1">
      <x:alignment vertical="top" wrapText="1"/>
    </x:xf>
    <x:xf numFmtId="0" fontId="6" fillId="6" borderId="6" xfId="0" applyNumberFormat="1" applyFont="1" applyFill="1" applyBorder="1" applyAlignment="1">
      <x:alignment vertical="top" wrapText="1"/>
    </x:xf>
    <x:xf numFmtId="0" fontId="6" fillId="6" borderId="12" xfId="0" applyNumberFormat="1" applyFont="1" applyFill="1" applyBorder="1" applyAlignment="1">
      <x:alignment vertical="top" wrapText="1"/>
    </x:xf>
    <x:xf numFmtId="0" fontId="6" fillId="6" borderId="1" xfId="0" applyNumberFormat="1" applyFont="1" applyFill="1" applyBorder="1" applyAlignment="1">
      <x:alignment vertical="top" wrapText="1"/>
    </x:xf>
    <x:xf numFmtId="0" fontId="3" fillId="0" borderId="8" xfId="0" applyNumberFormat="1" applyFont="1" applyFill="1" applyBorder="1" applyAlignment="1">
      <x:alignment vertical="top" wrapText="1"/>
    </x:xf>
    <x:xf numFmtId="0" fontId="3" fillId="0" borderId="10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3" fillId="5" borderId="8" xfId="0" applyNumberFormat="1" applyFont="1" applyFill="1" applyBorder="1" applyAlignment="1">
      <x:alignment vertical="top" wrapText="1"/>
    </x:xf>
    <x:xf numFmtId="0" fontId="3" fillId="5" borderId="10" xfId="0" applyNumberFormat="1" applyFont="1" applyFill="1" applyBorder="1" applyAlignment="1">
      <x:alignment vertical="top" wrapText="1"/>
    </x:xf>
    <x:xf numFmtId="0" fontId="2" fillId="5" borderId="12" xfId="0" applyNumberFormat="1" applyFont="1" applyFill="1" applyBorder="1" applyAlignment="1">
      <x:alignment vertical="top" wrapText="1"/>
    </x:xf>
    <x:xf numFmtId="0" fontId="3" fillId="5" borderId="3" xfId="0" applyNumberFormat="1" applyFont="1" applyFill="1" applyBorder="1" applyAlignment="1">
      <x:alignment vertical="top" wrapText="1"/>
    </x:xf>
    <x:xf numFmtId="0" fontId="2" fillId="5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left"/>
    </x:xf>
    <x:xf numFmtId="0" fontId="1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9" fillId="11" borderId="0" xfId="0" applyNumberFormat="1" applyFont="1" applyFill="1" applyBorder="1"/>
    <x:xf numFmtId="0" fontId="9" fillId="11" borderId="14" xfId="0" applyNumberFormat="1" applyFont="1" applyFill="1" applyBorder="1"/>
    <x:xf numFmtId="0" fontId="9" fillId="11" borderId="15" xfId="0" applyNumberFormat="1" applyFont="1" applyFill="1" applyBorder="1"/>
    <x:xf numFmtId="0" fontId="9" fillId="11" borderId="16" xfId="0" applyNumberFormat="1" applyFont="1" applyFill="1" applyBorder="1"/>
    <x:xf numFmtId="0" fontId="9" fillId="11" borderId="14" xfId="0" applyNumberFormat="1" applyFont="1" applyFill="1" applyBorder="1" applyAlignment="1">
      <x:alignment wrapText="1"/>
    </x:xf>
    <x:xf numFmtId="0" fontId="9" fillId="11" borderId="15" xfId="0" applyNumberFormat="1" applyFont="1" applyFill="1" applyBorder="1" applyAlignment="1">
      <x:alignment wrapText="1"/>
    </x:xf>
    <x:xf numFmtId="0" fontId="9" fillId="11" borderId="16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7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7" fillId="8" borderId="0" xfId="0" applyNumberFormat="1" applyFont="1" applyFill="1" applyBorder="1" applyAlignment="1">
      <x:alignment vertical="top"/>
    </x:xf>
    <x:xf numFmtId="0" fontId="8" fillId="10" borderId="0" xfId="0" applyNumberFormat="1" applyFont="1" applyFill="1" applyBorder="1" applyAlignment="1">
      <x:alignment vertical="top" wrapText="1"/>
    </x:xf>
    <x:xf numFmtId="0" fontId="9" fillId="11" borderId="14" xfId="0" applyNumberFormat="1" applyFont="1" applyFill="1" applyBorder="1" applyAlignment="1">
      <x:alignment vertical="top" wrapText="1"/>
    </x:xf>
    <x:xf numFmtId="0" fontId="9" fillId="11" borderId="15" xfId="0" applyNumberFormat="1" applyFont="1" applyFill="1" applyBorder="1" applyAlignment="1">
      <x:alignment vertical="top" wrapText="1"/>
    </x:xf>
    <x:xf numFmtId="0" fontId="9" fillId="11" borderId="16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left"/>
    </x:xf>
    <x:xf numFmtId="0" fontId="1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0" fillId="15" borderId="0" xfId="0" applyNumberFormat="1" applyFont="1" applyFill="1" applyBorder="1"/>
    <x:xf numFmtId="0" fontId="10" fillId="15" borderId="0" xfId="0" applyNumberFormat="1" applyFont="1" applyFill="1" applyBorder="1" applyAlignment="1">
      <x:alignment wrapText="1"/>
    </x:xf>
    <x:xf numFmtId="0" fontId="10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9" fillId="16" borderId="0" xfId="0" applyNumberFormat="1" applyFont="1" applyFill="1" applyBorder="1"/>
    <x:xf numFmtId="0" fontId="9" fillId="16" borderId="14" xfId="0" applyNumberFormat="1" applyFont="1" applyFill="1" applyBorder="1"/>
    <x:xf numFmtId="0" fontId="9" fillId="16" borderId="15" xfId="0" applyNumberFormat="1" applyFont="1" applyFill="1" applyBorder="1"/>
    <x:xf numFmtId="0" fontId="9" fillId="16" borderId="16" xfId="0" applyNumberFormat="1" applyFont="1" applyFill="1" applyBorder="1"/>
    <x:xf numFmtId="0" fontId="9" fillId="16" borderId="14" xfId="0" applyNumberFormat="1" applyFont="1" applyFill="1" applyBorder="1" applyAlignment="1">
      <x:alignment wrapText="1"/>
    </x:xf>
    <x:xf numFmtId="0" fontId="9" fillId="16" borderId="15" xfId="0" applyNumberFormat="1" applyFont="1" applyFill="1" applyBorder="1" applyAlignment="1">
      <x:alignment wrapText="1"/>
    </x:xf>
    <x:xf numFmtId="0" fontId="9" fillId="16" borderId="16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horizontal="left" vertical="top"/>
    </x:xf>
    <x:xf numFmtId="0" fontId="7" fillId="13" borderId="0" xfId="0" applyNumberFormat="1" applyFont="1" applyFill="1" applyBorder="1" applyAlignment="1">
      <x:alignment vertical="top" wrapText="1"/>
    </x:xf>
    <x:xf numFmtId="0" fontId="7" fillId="13" borderId="0" xfId="0" applyNumberFormat="1" applyFont="1" applyFill="1" applyBorder="1" applyAlignment="1">
      <x:alignment vertical="top"/>
    </x:xf>
    <x:xf numFmtId="0" fontId="9" fillId="16" borderId="14" xfId="0" applyNumberFormat="1" applyFont="1" applyFill="1" applyBorder="1" applyAlignment="1">
      <x:alignment vertical="top" wrapText="1"/>
    </x:xf>
    <x:xf numFmtId="0" fontId="9" fillId="16" borderId="15" xfId="0" applyNumberFormat="1" applyFont="1" applyFill="1" applyBorder="1" applyAlignment="1">
      <x:alignment vertical="top" wrapText="1"/>
    </x:xf>
    <x:xf numFmtId="0" fontId="9" fillId="16" borderId="16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left"/>
    </x:xf>
    <x:xf numFmtId="0" fontId="1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0" fillId="20" borderId="0" xfId="0" applyNumberFormat="1" applyFont="1" applyFill="1" applyBorder="1"/>
    <x:xf numFmtId="0" fontId="10" fillId="20" borderId="0" xfId="0" applyNumberFormat="1" applyFont="1" applyFill="1" applyBorder="1" applyAlignment="1">
      <x:alignment wrapText="1"/>
    </x:xf>
    <x:xf numFmtId="0" fontId="10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9" fillId="21" borderId="0" xfId="0" applyNumberFormat="1" applyFont="1" applyFill="1" applyBorder="1"/>
    <x:xf numFmtId="0" fontId="9" fillId="21" borderId="14" xfId="0" applyNumberFormat="1" applyFont="1" applyFill="1" applyBorder="1"/>
    <x:xf numFmtId="0" fontId="9" fillId="21" borderId="15" xfId="0" applyNumberFormat="1" applyFont="1" applyFill="1" applyBorder="1"/>
    <x:xf numFmtId="0" fontId="9" fillId="21" borderId="16" xfId="0" applyNumberFormat="1" applyFont="1" applyFill="1" applyBorder="1"/>
    <x:xf numFmtId="0" fontId="9" fillId="21" borderId="14" xfId="0" applyNumberFormat="1" applyFont="1" applyFill="1" applyBorder="1" applyAlignment="1">
      <x:alignment wrapText="1"/>
    </x:xf>
    <x:xf numFmtId="0" fontId="9" fillId="21" borderId="15" xfId="0" applyNumberFormat="1" applyFont="1" applyFill="1" applyBorder="1" applyAlignment="1">
      <x:alignment wrapText="1"/>
    </x:xf>
    <x:xf numFmtId="0" fontId="9" fillId="21" borderId="16" xfId="0" applyNumberFormat="1" applyFont="1" applyFill="1" applyBorder="1" applyAlignment="1">
      <x:alignment wrapText="1"/>
    </x:xf>
    <x:xf numFmtId="0" fontId="1" fillId="17" borderId="0" xfId="0" applyNumberFormat="1" applyFont="1" applyFill="1" applyBorder="1" applyAlignment="1">
      <x:alignment horizontal="left" vertical="top"/>
    </x:xf>
    <x:xf numFmtId="0" fontId="7" fillId="18" borderId="0" xfId="0" applyNumberFormat="1" applyFont="1" applyFill="1" applyBorder="1" applyAlignment="1">
      <x:alignment vertical="top" wrapText="1"/>
    </x:xf>
    <x:xf numFmtId="0" fontId="7" fillId="18" borderId="0" xfId="0" applyNumberFormat="1" applyFont="1" applyFill="1" applyBorder="1" applyAlignment="1">
      <x:alignment vertical="top"/>
    </x:xf>
    <x:xf numFmtId="0" fontId="9" fillId="21" borderId="14" xfId="0" applyNumberFormat="1" applyFont="1" applyFill="1" applyBorder="1" applyAlignment="1">
      <x:alignment vertical="top" wrapText="1"/>
    </x:xf>
    <x:xf numFmtId="0" fontId="9" fillId="21" borderId="15" xfId="0" applyNumberFormat="1" applyFont="1" applyFill="1" applyBorder="1" applyAlignment="1">
      <x:alignment vertical="top" wrapText="1"/>
    </x:xf>
    <x:xf numFmtId="0" fontId="9" fillId="21" borderId="16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1" fillId="22" borderId="0" xfId="0" applyNumberFormat="1" applyFont="1" applyFill="1" applyBorder="1"/>
    <x:xf numFmtId="0" fontId="1" fillId="22" borderId="0" xfId="0" applyNumberFormat="1" applyFont="1" applyFill="1" applyBorder="1" applyAlignment="1">
      <x:alignment horizontal="left"/>
    </x:xf>
    <x:xf numFmtId="0" fontId="1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0" fillId="25" borderId="0" xfId="0" applyNumberFormat="1" applyFont="1" applyFill="1" applyBorder="1"/>
    <x:xf numFmtId="0" fontId="10" fillId="25" borderId="0" xfId="0" applyNumberFormat="1" applyFont="1" applyFill="1" applyBorder="1" applyAlignment="1">
      <x:alignment wrapText="1"/>
    </x:xf>
    <x:xf numFmtId="0" fontId="10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9" fillId="26" borderId="0" xfId="0" applyNumberFormat="1" applyFont="1" applyFill="1" applyBorder="1"/>
    <x:xf numFmtId="0" fontId="9" fillId="26" borderId="14" xfId="0" applyNumberFormat="1" applyFont="1" applyFill="1" applyBorder="1"/>
    <x:xf numFmtId="0" fontId="9" fillId="26" borderId="15" xfId="0" applyNumberFormat="1" applyFont="1" applyFill="1" applyBorder="1"/>
    <x:xf numFmtId="0" fontId="9" fillId="26" borderId="16" xfId="0" applyNumberFormat="1" applyFont="1" applyFill="1" applyBorder="1"/>
    <x:xf numFmtId="0" fontId="9" fillId="26" borderId="14" xfId="0" applyNumberFormat="1" applyFont="1" applyFill="1" applyBorder="1" applyAlignment="1">
      <x:alignment wrapText="1"/>
    </x:xf>
    <x:xf numFmtId="0" fontId="9" fillId="26" borderId="15" xfId="0" applyNumberFormat="1" applyFont="1" applyFill="1" applyBorder="1" applyAlignment="1">
      <x:alignment wrapText="1"/>
    </x:xf>
    <x:xf numFmtId="0" fontId="9" fillId="26" borderId="16" xfId="0" applyNumberFormat="1" applyFont="1" applyFill="1" applyBorder="1" applyAlignment="1">
      <x:alignment wrapText="1"/>
    </x:xf>
    <x:xf numFmtId="0" fontId="1" fillId="22" borderId="0" xfId="0" applyNumberFormat="1" applyFont="1" applyFill="1" applyBorder="1" applyAlignment="1">
      <x:alignment horizontal="left" vertical="top"/>
    </x:xf>
    <x:xf numFmtId="0" fontId="7" fillId="23" borderId="0" xfId="0" applyNumberFormat="1" applyFont="1" applyFill="1" applyBorder="1" applyAlignment="1">
      <x:alignment vertical="top" wrapText="1"/>
    </x:xf>
    <x:xf numFmtId="0" fontId="7" fillId="23" borderId="0" xfId="0" applyNumberFormat="1" applyFont="1" applyFill="1" applyBorder="1" applyAlignment="1">
      <x:alignment vertical="top"/>
    </x:xf>
    <x:xf numFmtId="0" fontId="9" fillId="26" borderId="14" xfId="0" applyNumberFormat="1" applyFont="1" applyFill="1" applyBorder="1" applyAlignment="1">
      <x:alignment vertical="top" wrapText="1"/>
    </x:xf>
    <x:xf numFmtId="0" fontId="9" fillId="26" borderId="15" xfId="0" applyNumberFormat="1" applyFont="1" applyFill="1" applyBorder="1" applyAlignment="1">
      <x:alignment vertical="top" wrapText="1"/>
    </x:xf>
    <x:xf numFmtId="0" fontId="9" fillId="26" borderId="1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5efa789bf4f77" /><Relationship Type="http://schemas.openxmlformats.org/officeDocument/2006/relationships/theme" Target="/xl/theme/theme1.xml" Id="R1ddb5f6a648c425a" /><Relationship Type="http://schemas.openxmlformats.org/officeDocument/2006/relationships/sharedStrings" Target="/xl/sharedStrings.xml" Id="R21d3e131730f4441" /><Relationship Type="http://schemas.openxmlformats.org/officeDocument/2006/relationships/worksheet" Target="/xl/worksheets/sheet1.xml" Id="Rc5179b92095b4f89" /><Relationship Type="http://schemas.openxmlformats.org/officeDocument/2006/relationships/worksheet" Target="/xl/worksheets/sheet2.xml" Id="R47a319058894466d" /><Relationship Type="http://schemas.openxmlformats.org/officeDocument/2006/relationships/worksheet" Target="/xl/worksheets/sheet3.xml" Id="R8cedcb0844b1415b" /><Relationship Type="http://schemas.openxmlformats.org/officeDocument/2006/relationships/worksheet" Target="/xl/worksheets/sheet4.xml" Id="Ra72b8d2e2c7a477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8" customHeight="1">
      <x:c r="A1" s="19" t="str">
        <x:v>Original 2011 UCSF CAPRA-S - Implementation Validation</x:v>
      </x:c>
      <x:c r="B1" s="20"/>
      <x:c r="C1" s="20"/>
      <x:c r="D1" s="20"/>
      <x:c r="E1" s="20"/>
      <x:c r="F1" s="21"/>
    </x:row>
    <x:row r="2" ht="28" customHeight="1">
      <x:c r="A2" s="22"/>
      <x:c r="B2" s="3"/>
      <x:c r="C2" s="3"/>
      <x:c r="D2" s="3"/>
      <x:c r="E2" s="3"/>
      <x:c r="F2" s="23"/>
    </x:row>
    <x:row r="3">
      <x:c r="A3" s="24" t="str">
        <x:v>Status</x:v>
      </x:c>
      <x:c r="B3" s="13" t="str">
        <x:v>VERIFIED</x:v>
      </x:c>
      <x:c r="C3" s="25"/>
      <x:c r="D3" s="25"/>
      <x:c r="E3" s="25"/>
      <x:c r="F3" s="26"/>
    </x:row>
    <x:row r="4">
      <x:c r="A4" s="24" t="str">
        <x:v>Checks passed</x:v>
      </x:c>
      <x:c r="B4" s="9" t="n">
        <x:v>512</x:v>
      </x:c>
      <x:c r="C4" s="25"/>
      <x:c r="D4" s="25"/>
      <x:c r="E4" s="25"/>
      <x:c r="F4" s="26"/>
    </x:row>
    <x:row r="5">
      <x:c r="A5" s="24" t="str">
        <x:v>Checks total</x:v>
      </x:c>
      <x:c r="B5" s="9" t="n">
        <x:v>512</x:v>
      </x:c>
      <x:c r="C5" s="25"/>
      <x:c r="D5" s="25"/>
      <x:c r="E5" s="25"/>
      <x:c r="F5" s="26"/>
    </x:row>
    <x:row r="6">
      <x:c r="A6" s="24" t="str">
        <x:v>Pass rate</x:v>
      </x:c>
      <x:c r="B6" s="10" t="n">
        <x:f>B4/B5</x:f>
        <x:v>1</x:v>
      </x:c>
      <x:c r="C6" s="25"/>
      <x:c r="D6" s="25"/>
      <x:c r="E6" s="25"/>
      <x:c r="F6" s="26"/>
    </x:row>
    <x:row r="7">
      <x:c r="A7" s="24" t="str">
        <x:v>Maximum score difference</x:v>
      </x:c>
      <x:c r="B7" s="9" t="n">
        <x:v>0</x:v>
      </x:c>
      <x:c r="C7" s="25"/>
      <x:c r="D7" s="25"/>
      <x:c r="E7" s="25"/>
      <x:c r="F7" s="26"/>
    </x:row>
    <x:row r="8">
      <x:c r="A8" s="24" t="str">
        <x:v>Classification mismatches</x:v>
      </x:c>
      <x:c r="B8" s="9" t="n">
        <x:v>0</x:v>
      </x:c>
      <x:c r="C8" s="25"/>
      <x:c r="D8" s="25"/>
      <x:c r="E8" s="25"/>
      <x:c r="F8" s="26"/>
    </x:row>
    <x:row r="9">
      <x:c r="A9" s="24" t="str">
        <x:v>Verified on</x:v>
      </x:c>
      <x:c r="B9" s="9" t="str">
        <x:v>2026-07-22</x:v>
      </x:c>
      <x:c r="C9" s="25"/>
      <x:c r="D9" s="25"/>
      <x:c r="E9" s="25"/>
      <x:c r="F9" s="26"/>
    </x:row>
    <x:row r="10">
      <x:c r="A10" s="27"/>
      <x:c r="B10" s="25"/>
      <x:c r="C10" s="25"/>
      <x:c r="D10" s="25"/>
      <x:c r="E10" s="25"/>
      <x:c r="F10" s="26"/>
    </x:row>
    <x:row r="11">
      <x:c r="A11" s="28" t="str">
        <x:v>Verified model and scope</x:v>
      </x:c>
      <x:c r="B11" s="17"/>
      <x:c r="C11" s="17"/>
      <x:c r="D11" s="17"/>
      <x:c r="E11" s="17"/>
      <x:c r="F11" s="29"/>
    </x:row>
    <x:row r="12">
      <x:c r="A12" s="30" t="str">
        <x:v>Six factors: raw preoperative PSA, pathologic Gleason, margins, extracapsular extension, seminal-vesicle invasion, and lymph-node involvement.</x:v>
      </x:c>
      <x:c r="B12" s="18"/>
      <x:c r="C12" s="18"/>
      <x:c r="D12" s="18"/>
      <x:c r="E12" s="18"/>
      <x:c r="F12" s="31"/>
    </x:row>
    <x:row r="13">
      <x:c r="A13" s="30" t="str">
        <x:v>Total 0-12; low 0-2, intermediate 3-5, high 6-12. PSA thresholds use unrounded values at 6, 10, and 20 ng/mL.</x:v>
      </x:c>
      <x:c r="B13" s="18"/>
      <x:c r="C13" s="18"/>
      <x:c r="D13" s="18"/>
      <x:c r="E13" s="18"/>
      <x:c r="F13" s="31"/>
    </x:row>
    <x:row r="14">
      <x:c r="A14" s="30" t="str">
        <x:v>Score-specific historical 5-year progression-free probabilities are preserved exactly for scores 0-8 and &gt;=9.</x:v>
      </x:c>
      <x:c r="B14" s="18"/>
      <x:c r="C14" s="18"/>
      <x:c r="D14" s="18"/>
      <x:c r="E14" s="18"/>
      <x:c r="F14" s="31"/>
    </x:row>
    <x:row r="15">
      <x:c r="A15" s="30" t="str">
        <x:v>Exactly six required inputs; no defaults, pre-scored categories, coercion, missing/extra fields, nonfinite values, or input mutation.</x:v>
      </x:c>
      <x:c r="B15" s="18"/>
      <x:c r="C15" s="18"/>
      <x:c r="D15" s="18"/>
      <x:c r="E15" s="18"/>
      <x:c r="F15" s="31"/>
    </x:row>
    <x:row r="16">
      <x:c r="A16" s="32" t="str">
        <x:v>Scope: post-radical-prostatectomy assessment with complete pathology; not an individualized prognosis, adjuvant-benefit estimate, or treatment recommendation.</x:v>
      </x:c>
      <x:c r="B16" s="33"/>
      <x:c r="C16" s="33"/>
      <x:c r="D16" s="33"/>
      <x:c r="E16" s="33"/>
      <x:c r="F16" s="34"/>
    </x:row>
  </x:sheetData>
  <x:mergeCells>
    <x:mergeCell ref="A1:F2"/>
    <x:mergeCell ref="A11:F11"/>
    <x:mergeCell ref="A12:F12"/>
    <x:mergeCell ref="A13:F13"/>
    <x:mergeCell ref="A14:F14"/>
    <x:mergeCell ref="A15:F15"/>
    <x:mergeCell ref="A16:F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22" hidden="0" customWidth="1"/>
    <x:col min="9" max="9" width="22" hidden="0" customWidth="1"/>
    <x:col min="10" max="10" width="22" hidden="0" customWidth="1"/>
    <x:col min="11" max="11" width="14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</x:row>
    <x:row r="4">
      <x:c r="A4" s="17" t="str">
        <x:v>Case</x:v>
      </x:c>
      <x:c r="B4" s="17" t="str">
        <x:v>PSA</x:v>
      </x:c>
      <x:c r="C4" s="17" t="str">
        <x:v>Gleason</x:v>
      </x:c>
      <x:c r="D4" s="17" t="str">
        <x:v>Margins</x:v>
      </x:c>
      <x:c r="E4" s="17" t="str">
        <x:v>SVI</x:v>
      </x:c>
      <x:c r="F4" s="17" t="str">
        <x:v>ECE</x:v>
      </x:c>
      <x:c r="G4" s="17" t="str">
        <x:v>LNI</x:v>
      </x:c>
      <x:c r="H4" s="17" t="str">
        <x:v>Expected</x:v>
      </x:c>
      <x:c r="I4" s="17" t="str">
        <x:v>Actual</x:v>
      </x:c>
      <x:c r="J4" s="17" t="str">
        <x:v>Historical 5-y PFP</x:v>
      </x:c>
      <x:c r="K4" s="17" t="str">
        <x:v>Pass</x:v>
      </x:c>
    </x:row>
    <x:row r="5">
      <x:c r="A5" s="35" t="str">
        <x:v>Minimum score</x:v>
      </x:c>
      <x:c r="B5" s="36" t="n">
        <x:v>6</x:v>
      </x:c>
      <x:c r="C5" s="36" t="str">
        <x:v>2to6</x:v>
      </x:c>
      <x:c r="D5" s="36" t="str">
        <x:v>negative</x:v>
      </x:c>
      <x:c r="E5" s="36" t="str">
        <x:v>absent</x:v>
      </x:c>
      <x:c r="F5" s="36" t="str">
        <x:v>absent</x:v>
      </x:c>
      <x:c r="G5" s="36" t="str">
        <x:v>absent</x:v>
      </x:c>
      <x:c r="H5" s="36" t="str">
        <x:v>0 - Low Risk</x:v>
      </x:c>
      <x:c r="I5" s="36" t="str">
        <x:v>0 - Low Risk</x:v>
      </x:c>
      <x:c r="J5" s="36" t="str">
        <x:v>94.5%</x:v>
      </x:c>
      <x:c r="K5" s="47" t="str">
        <x:v>PASS</x:v>
      </x:c>
    </x:row>
    <x:row r="6">
      <x:c r="A6" s="38" t="str">
        <x:v>PSA above six</x:v>
      </x:c>
      <x:c r="B6" s="39" t="n">
        <x:v>6.000001</x:v>
      </x:c>
      <x:c r="C6" s="39" t="str">
        <x:v>2to6</x:v>
      </x:c>
      <x:c r="D6" s="39" t="str">
        <x:v>negative</x:v>
      </x:c>
      <x:c r="E6" s="39" t="str">
        <x:v>absent</x:v>
      </x:c>
      <x:c r="F6" s="39" t="str">
        <x:v>absent</x:v>
      </x:c>
      <x:c r="G6" s="39" t="str">
        <x:v>absent</x:v>
      </x:c>
      <x:c r="H6" s="39" t="str">
        <x:v>1 - Low Risk</x:v>
      </x:c>
      <x:c r="I6" s="39" t="str">
        <x:v>1 - Low Risk</x:v>
      </x:c>
      <x:c r="J6" s="39" t="str">
        <x:v>91.0%</x:v>
      </x:c>
      <x:c r="K6" s="48" t="str">
        <x:v>PASS</x:v>
      </x:c>
    </x:row>
    <x:row r="7">
      <x:c r="A7" s="38" t="str">
        <x:v>Low-risk ceiling</x:v>
      </x:c>
      <x:c r="B7" s="39" t="n">
        <x:v>10</x:v>
      </x:c>
      <x:c r="C7" s="39" t="str">
        <x:v>3plus4</x:v>
      </x:c>
      <x:c r="D7" s="39" t="str">
        <x:v>negative</x:v>
      </x:c>
      <x:c r="E7" s="39" t="str">
        <x:v>absent</x:v>
      </x:c>
      <x:c r="F7" s="39" t="str">
        <x:v>absent</x:v>
      </x:c>
      <x:c r="G7" s="39" t="str">
        <x:v>absent</x:v>
      </x:c>
      <x:c r="H7" s="39" t="str">
        <x:v>2 - Low Risk</x:v>
      </x:c>
      <x:c r="I7" s="39" t="str">
        <x:v>2 - Low Risk</x:v>
      </x:c>
      <x:c r="J7" s="39" t="str">
        <x:v>83.3%</x:v>
      </x:c>
      <x:c r="K7" s="48" t="str">
        <x:v>PASS</x:v>
      </x:c>
    </x:row>
    <x:row r="8">
      <x:c r="A8" s="38" t="str">
        <x:v>Intermediate boundary</x:v>
      </x:c>
      <x:c r="B8" s="39" t="n">
        <x:v>10.000001</x:v>
      </x:c>
      <x:c r="C8" s="39" t="str">
        <x:v>2to6</x:v>
      </x:c>
      <x:c r="D8" s="39" t="str">
        <x:v>negative</x:v>
      </x:c>
      <x:c r="E8" s="39" t="str">
        <x:v>absent</x:v>
      </x:c>
      <x:c r="F8" s="39" t="str">
        <x:v>present</x:v>
      </x:c>
      <x:c r="G8" s="39" t="str">
        <x:v>absent</x:v>
      </x:c>
      <x:c r="H8" s="39" t="str">
        <x:v>3 - Intermediate Risk</x:v>
      </x:c>
      <x:c r="I8" s="39" t="str">
        <x:v>3 - Intermediate Risk</x:v>
      </x:c>
      <x:c r="J8" s="39" t="str">
        <x:v>72.8%</x:v>
      </x:c>
      <x:c r="K8" s="48" t="str">
        <x:v>PASS</x:v>
      </x:c>
    </x:row>
    <x:row r="9">
      <x:c r="A9" s="38" t="str">
        <x:v>High boundary</x:v>
      </x:c>
      <x:c r="B9" s="39" t="n">
        <x:v>20</x:v>
      </x:c>
      <x:c r="C9" s="39" t="str">
        <x:v>4plus3</x:v>
      </x:c>
      <x:c r="D9" s="39" t="str">
        <x:v>positive</x:v>
      </x:c>
      <x:c r="E9" s="39" t="str">
        <x:v>absent</x:v>
      </x:c>
      <x:c r="F9" s="39" t="str">
        <x:v>absent</x:v>
      </x:c>
      <x:c r="G9" s="39" t="str">
        <x:v>absent</x:v>
      </x:c>
      <x:c r="H9" s="39" t="str">
        <x:v>6 - High Risk</x:v>
      </x:c>
      <x:c r="I9" s="39" t="str">
        <x:v>6 - High Risk</x:v>
      </x:c>
      <x:c r="J9" s="39" t="str">
        <x:v>25.9%</x:v>
      </x:c>
      <x:c r="K9" s="48" t="str">
        <x:v>PASS</x:v>
      </x:c>
    </x:row>
    <x:row r="10">
      <x:c r="A10" s="38" t="str">
        <x:v>PSA and Gleason high</x:v>
      </x:c>
      <x:c r="B10" s="39" t="n">
        <x:v>20.000001</x:v>
      </x:c>
      <x:c r="C10" s="39" t="str">
        <x:v>8to10</x:v>
      </x:c>
      <x:c r="D10" s="39" t="str">
        <x:v>negative</x:v>
      </x:c>
      <x:c r="E10" s="39" t="str">
        <x:v>absent</x:v>
      </x:c>
      <x:c r="F10" s="39" t="str">
        <x:v>absent</x:v>
      </x:c>
      <x:c r="G10" s="39" t="str">
        <x:v>absent</x:v>
      </x:c>
      <x:c r="H10" s="39" t="str">
        <x:v>6 - High Risk</x:v>
      </x:c>
      <x:c r="I10" s="39" t="str">
        <x:v>6 - High Risk</x:v>
      </x:c>
      <x:c r="J10" s="39" t="str">
        <x:v>25.9%</x:v>
      </x:c>
      <x:c r="K10" s="48" t="str">
        <x:v>PASS</x:v>
      </x:c>
    </x:row>
    <x:row r="11">
      <x:c r="A11" s="38" t="str">
        <x:v>Score eight</x:v>
      </x:c>
      <x:c r="B11" s="39" t="n">
        <x:v>20.000001</x:v>
      </x:c>
      <x:c r="C11" s="39" t="str">
        <x:v>8to10</x:v>
      </x:c>
      <x:c r="D11" s="39" t="str">
        <x:v>positive</x:v>
      </x:c>
      <x:c r="E11" s="39" t="str">
        <x:v>absent</x:v>
      </x:c>
      <x:c r="F11" s="39" t="str">
        <x:v>absent</x:v>
      </x:c>
      <x:c r="G11" s="39" t="str">
        <x:v>absent</x:v>
      </x:c>
      <x:c r="H11" s="39" t="str">
        <x:v>8 - High Risk</x:v>
      </x:c>
      <x:c r="I11" s="39" t="str">
        <x:v>8 - High Risk</x:v>
      </x:c>
      <x:c r="J11" s="39" t="str">
        <x:v>12.3%</x:v>
      </x:c>
      <x:c r="K11" s="48" t="str">
        <x:v>PASS</x:v>
      </x:c>
    </x:row>
    <x:row r="12">
      <x:c r="A12" s="41" t="str">
        <x:v>Maximum score</x:v>
      </x:c>
      <x:c r="B12" s="42" t="n">
        <x:v>30</x:v>
      </x:c>
      <x:c r="C12" s="42" t="str">
        <x:v>8to10</x:v>
      </x:c>
      <x:c r="D12" s="42" t="str">
        <x:v>positive</x:v>
      </x:c>
      <x:c r="E12" s="42" t="str">
        <x:v>present</x:v>
      </x:c>
      <x:c r="F12" s="42" t="str">
        <x:v>present</x:v>
      </x:c>
      <x:c r="G12" s="42" t="str">
        <x:v>present</x:v>
      </x:c>
      <x:c r="H12" s="42" t="str">
        <x:v>12 - High Risk</x:v>
      </x:c>
      <x:c r="I12" s="42" t="str">
        <x:v>12 - High Risk</x:v>
      </x:c>
      <x:c r="J12" s="42" t="str">
        <x:v>0%</x:v>
      </x:c>
      <x:c r="K12" s="49" t="str">
        <x:v>PASS</x:v>
      </x:c>
    </x:row>
  </x:sheetData>
  <x:mergeCells>
    <x:mergeCell ref="A1:K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2" hidden="0" customWidth="1"/>
  </x:cols>
  <x:sheetData>
    <x:row r="1">
      <x:c r="A1" s="3" t="str">
        <x:v>Sources &amp; Scope</x:v>
      </x:c>
      <x:c r="B1" s="3"/>
    </x:row>
    <x:row r="2">
      <x:c r="A2" s="3"/>
      <x:c r="B2" s="3"/>
    </x:row>
    <x:row r="4">
      <x:c r="A4" s="17" t="str">
        <x:v>Item</x:v>
      </x:c>
      <x:c r="B4" s="17" t="str">
        <x:v>Validated statement</x:v>
      </x:c>
    </x:row>
    <x:row r="5">
      <x:c r="A5" s="53" t="str">
        <x:v>Primary source</x:v>
      </x:c>
      <x:c r="B5" s="32" t="str">
        <x:v>Cooperberg MR, Hilton JF, Carroll PR. Cancer. 2011;117(22):5039-5046. doi:10.1002/cncr.26169. https://pmc.ncbi.nlm.nih.gov/articles/PMC3170662/</x:v>
      </x:c>
    </x:row>
    <x:row r="6">
      <x:c r="A6" s="54" t="str">
        <x:v>Model lock</x:v>
      </x:c>
      <x:c r="B6" s="55" t="str">
        <x:v>Original 2011 postoperative UCSF CAPRA-S only; preoperative CAPRA, CAPRA-S extensions, and genomic classifiers excluded.</x:v>
      </x:c>
    </x:row>
    <x:row r="7">
      <x:c r="A7" s="54" t="str">
        <x:v>PSA points</x:v>
      </x:c>
      <x:c r="B7" s="55" t="str">
        <x:v>&lt;=6=0; &gt;6-10=1; &gt;10-20=2; &gt;20 ng/mL=3, using raw unrounded PSA.</x:v>
      </x:c>
    </x:row>
    <x:row r="8">
      <x:c r="A8" s="54" t="str">
        <x:v>Pathology points</x:v>
      </x:c>
      <x:c r="B8" s="55" t="str">
        <x:v>Gleason 2-6=0, 3+4=1, 4+3=2, 8-10=3; margin=2; ECE=1; SVI=2; LNI=1 when present.</x:v>
      </x:c>
    </x:row>
    <x:row r="9">
      <x:c r="A9" s="54" t="str">
        <x:v>Risk groups</x:v>
      </x:c>
      <x:c r="B9" s="55" t="str">
        <x:v>Low 0-2; intermediate 3-5; high 6-12.</x:v>
      </x:c>
    </x:row>
    <x:row r="10">
      <x:c r="A10" s="54" t="str">
        <x:v>Historical outcomes</x:v>
      </x:c>
      <x:c r="B10" s="55" t="str">
        <x:v>Exact source score rows: 0 94.5%, 1 91.0%, 2 83.3%, 3 72.8%, 4 70.2%, 5 42.5%, 6 25.9%, 7 26.9%, 8 12.3%, &gt;=9 0%.</x:v>
      </x:c>
    </x:row>
    <x:row r="11">
      <x:c r="A11" s="54" t="str">
        <x:v>Input contract</x:v>
      </x:c>
      <x:c r="B11" s="55" t="str">
        <x:v>Exactly psa, gleason, margins, svi, ece, lvi. PSA finite &gt;=0; all other fields exact semantic enums; no unsupported maximum.</x:v>
      </x:c>
    </x:row>
    <x:row r="12">
      <x:c r="A12" s="54" t="str">
        <x:v>Population</x:v>
      </x:c>
      <x:c r="B12" s="55" t="str">
        <x:v>Post-radical-prostatectomy assessment using preoperative PSA and complete surgical pathology.</x:v>
      </x:c>
    </x:row>
    <x:row r="13">
      <x:c r="A13" s="54" t="str">
        <x:v>Original exclusions</x:v>
      </x:c>
      <x:c r="B13" s="55" t="str">
        <x:v>Original cohort excluded neoadjuvant/adjuvant treatment and clinically advanced preoperative disease.</x:v>
      </x:c>
    </x:row>
    <x:row r="14">
      <x:c r="A14" s="54" t="str">
        <x:v>Limitations</x:v>
      </x:c>
      <x:c r="B14" s="55" t="str">
        <x:v>Historical cohort associations only; not individualized prognosis, adjuvant-treatment benefit, or treatment recommendation.</x:v>
      </x:c>
    </x:row>
    <x:row r="15">
      <x:c r="A15" s="54" t="str">
        <x:v>Panel status</x:v>
      </x:c>
      <x:c r="B15" s="55" t="str">
        <x:v>No registered panel calculates CAPRA-S; no panel inherits this verification.</x:v>
      </x:c>
    </x:row>
    <x:row r="16">
      <x:c r="A16" s="56" t="str">
        <x:v>Verification meaning</x:v>
      </x:c>
      <x:c r="B16" s="57" t="str">
        <x:v>Calculation implementation verification against the locked model; not independent clinical validation or medical advice.</x:v>
      </x:c>
    </x:row>
  </x:sheetData>
  <x:mergeCells>
    <x:mergeCell ref="A1:B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67" t="str">
        <x:v>Latest Production Check — capra-s-prostate-cancer-post-surgical-risk</x:v>
      </x:c>
      <x:c r="B1" s="167"/>
      <x:c r="C1" s="167"/>
      <x:c r="D1" s="167"/>
      <x:c r="E1" s="167"/>
    </x:row>
    <x:row r="2" ht="28" customHeight="1">
      <x:c r="A2" s="167"/>
      <x:c r="B2" s="167"/>
      <x:c r="C2" s="167"/>
      <x:c r="D2" s="167"/>
      <x:c r="E2" s="167"/>
    </x:row>
    <x:row r="3">
      <x:c r="A3" s="81"/>
      <x:c r="B3" s="81"/>
      <x:c r="C3" s="81"/>
      <x:c r="D3" s="81"/>
      <x:c r="E3" s="81"/>
    </x:row>
    <x:row r="4" ht="34" customHeight="1">
      <x:c r="A4" s="168" t="str">
        <x:v>Production route</x:v>
      </x:c>
      <x:c r="B4" s="83" t="str">
        <x:v>https://oncotoolkit.com/calculator/capra-s-prostate-cancer-post-surgical-risk</x:v>
      </x:c>
      <x:c r="C4" s="81"/>
      <x:c r="D4" s="169" t="str">
        <x:v>What this check covered</x:v>
      </x:c>
      <x:c r="E4" s="81"/>
    </x:row>
    <x:row r="5" ht="34" customHeight="1">
      <x:c r="A5" s="168" t="str">
        <x:v>Tested on</x:v>
      </x:c>
      <x:c r="B5" s="83" t="str">
        <x:v>2026-08-03</x:v>
      </x:c>
      <x:c r="C5" s="81"/>
      <x:c r="D5" s="154" t="str">
        <x:v>Source-backed production-browser check</x:v>
      </x:c>
      <x:c r="E5" s="154"/>
    </x:row>
    <x:row r="6" ht="34" customHeight="1">
      <x:c r="A6" s="168" t="str">
        <x:v>Cases tested</x:v>
      </x:c>
      <x:c r="B6" s="83" t="n">
        <x:v>3</x:v>
      </x:c>
      <x:c r="C6" s="81"/>
      <x:c r="D6" s="154"/>
      <x:c r="E6" s="154"/>
    </x:row>
    <x:row r="7" ht="34" customHeight="1">
      <x:c r="A7" s="168" t="str">
        <x:v>Overall result</x:v>
      </x:c>
      <x:c r="B7" s="83" t="str">
        <x:v>PASSED</x:v>
      </x:c>
      <x:c r="C7" s="81"/>
      <x:c r="D7" s="169" t="str">
        <x:v>Findings</x:v>
      </x:c>
      <x:c r="E7" s="81"/>
    </x:row>
    <x:row r="8" ht="34" customHeight="1">
      <x:c r="A8" s="168" t="str">
        <x:v>Pass rate</x:v>
      </x:c>
      <x:c r="B8" s="83" t="str">
        <x:v>3/3</x:v>
      </x:c>
      <x:c r="C8" s="81"/>
      <x:c r="D8" s="158" t="str">
        <x:v>No unexpected finding was observed.</x:v>
      </x:c>
      <x:c r="E8" s="158"/>
    </x:row>
    <x:row r="9">
      <x:c r="A9" s="81"/>
      <x:c r="B9" s="81"/>
      <x:c r="C9" s="81"/>
      <x:c r="D9" s="81"/>
      <x:c r="E9" s="81"/>
    </x:row>
    <x:row r="10">
      <x:c r="A10" s="170" t="str">
        <x:v>Case</x:v>
      </x:c>
      <x:c r="B10" s="171" t="str">
        <x:v>Test inputs</x:v>
      </x:c>
      <x:c r="C10" s="171" t="str">
        <x:v>Expected result</x:v>
      </x:c>
      <x:c r="D10" s="171" t="str">
        <x:v>Actual website result</x:v>
      </x:c>
      <x:c r="E10" s="172" t="str">
        <x:v>Result</x:v>
      </x:c>
    </x:row>
    <x:row r="11" ht="52" customHeight="1">
      <x:c r="A11" s="83" t="str">
        <x:v>Score Zero</x:v>
      </x:c>
      <x:c r="B11" s="83" t="str"/>
      <x:c r="C11" s="83" t="str">
        <x:v>0 | Low Risk</x:v>
      </x:c>
      <x:c r="D11" s="83" t="str">
        <x:v>0 | Low Risk</x:v>
      </x:c>
      <x:c r="E11" s="83" t="str">
        <x:v>PASS</x:v>
      </x:c>
    </x:row>
    <x:row r="12" ht="52" customHeight="1">
      <x:c r="A12" s="83" t="str">
        <x:v>Score Three</x:v>
      </x:c>
      <x:c r="B12" s="83" t="str"/>
      <x:c r="C12" s="83" t="str">
        <x:v>3 | Intermediate Risk</x:v>
      </x:c>
      <x:c r="D12" s="83" t="str">
        <x:v>3 | Intermediate Risk</x:v>
      </x:c>
      <x:c r="E12" s="83" t="str">
        <x:v>PASS</x:v>
      </x:c>
    </x:row>
    <x:row r="13" ht="52" customHeight="1">
      <x:c r="A13" s="83" t="str">
        <x:v>Score Twelve</x:v>
      </x:c>
      <x:c r="B13" s="83" t="str"/>
      <x:c r="C13" s="83" t="str">
        <x:v>12 | High Risk</x:v>
      </x:c>
      <x:c r="D13" s="83" t="str">
        <x:v>12 | High Risk</x:v>
      </x:c>
      <x:c r="E13" s="83" t="str">
        <x:v>PASS</x:v>
      </x:c>
    </x:row>
    <x:row r="14">
      <x:c r="A14" s="81"/>
      <x:c r="B14" s="81"/>
      <x:c r="C14" s="81"/>
      <x:c r="D14" s="81"/>
      <x:c r="E14" s="81"/>
    </x:row>
    <x:row r="15">
      <x:c r="A15" s="81"/>
      <x:c r="B15" s="81"/>
      <x:c r="C15" s="81"/>
      <x:c r="D15" s="81"/>
      <x:c r="E15" s="81"/>
    </x:row>
    <x:row r="16">
      <x:c r="A16" s="81"/>
      <x:c r="B16" s="81"/>
      <x:c r="C16" s="81"/>
      <x:c r="D16" s="81"/>
      <x:c r="E16" s="81"/>
    </x:row>
    <x:row r="17">
      <x:c r="A17" s="81"/>
      <x:c r="B17" s="81"/>
      <x:c r="C17" s="81"/>
      <x:c r="D17" s="81"/>
      <x:c r="E17" s="81"/>
    </x:row>
    <x:row r="18">
      <x:c r="A18" s="81"/>
      <x:c r="B18" s="81"/>
      <x:c r="C18" s="81"/>
      <x:c r="D18" s="81"/>
      <x:c r="E18" s="81"/>
    </x:row>
    <x:row r="19">
      <x:c r="A19" s="81"/>
      <x:c r="B19" s="81"/>
      <x:c r="C19" s="81"/>
      <x:c r="D19" s="81"/>
      <x:c r="E19" s="81"/>
    </x:row>
    <x:row r="20">
      <x:c r="A20" s="81"/>
      <x:c r="B20" s="81"/>
      <x:c r="C20" s="81"/>
      <x:c r="D20" s="81"/>
      <x:c r="E20" s="81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