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8738904d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24a646a09974233"/>
    <x:sheet xmlns:r="http://schemas.openxmlformats.org/officeDocument/2006/relationships" name="Test Cases" sheetId="2" r:id="R5e5b4fe6f2004660"/>
    <x:sheet xmlns:r="http://schemas.openxmlformats.org/officeDocument/2006/relationships" name="Sources &amp; Scope" sheetId="3" r:id="R472058f07e134584"/>
    <x:sheet xmlns:r="http://schemas.openxmlformats.org/officeDocument/2006/relationships" name="Latest Production Check" sheetId="7" r:id="R6dc29a73da724e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4c1e453c0410d" /><Relationship Type="http://schemas.openxmlformats.org/officeDocument/2006/relationships/theme" Target="/xl/theme/theme1.xml" Id="R1065d4b5f9aa492d" /><Relationship Type="http://schemas.openxmlformats.org/officeDocument/2006/relationships/sharedStrings" Target="/xl/sharedStrings.xml" Id="Ra93061ee8eec4daf" /><Relationship Type="http://schemas.openxmlformats.org/officeDocument/2006/relationships/worksheet" Target="/xl/worksheets/sheet1.xml" Id="Rb24a646a09974233" /><Relationship Type="http://schemas.openxmlformats.org/officeDocument/2006/relationships/worksheet" Target="/xl/worksheets/sheet2.xml" Id="R5e5b4fe6f2004660" /><Relationship Type="http://schemas.openxmlformats.org/officeDocument/2006/relationships/worksheet" Target="/xl/worksheets/sheet3.xml" Id="R472058f07e134584" /><Relationship Type="http://schemas.openxmlformats.org/officeDocument/2006/relationships/worksheet" Target="/xl/worksheets/sheet4.xml" Id="R6dc29a73da724ec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  <x:col min="3" max="3" width="24" hidden="0" customWidth="1"/>
    <x:col min="4" max="4" width="24" hidden="0" customWidth="1"/>
  </x:cols>
  <x:sheetData>
    <x:row r="1" ht="36" hidden="0" customHeight="1">
      <x:c r="A1" s="5" t="str">
        <x:v>Carboplatin Calvert Validation Report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Status</x:v>
      </x:c>
      <x:c r="B3" s="7" t="str">
        <x:v>VERIFIED</x:v>
      </x:c>
      <x:c r="C3" s="7"/>
      <x:c r="D3" s="7"/>
    </x:row>
    <x:row r="4" ht="15" hidden="0" customHeight="1">
      <x:c r="A4" s="3" t="str">
        <x:v>Validation date</x:v>
      </x:c>
      <x:c r="B4" s="3" t="str">
        <x:v>2026-07-22</x:v>
      </x:c>
      <x:c r="C4" s="3"/>
      <x:c r="D4" s="3"/>
    </x:row>
    <x:row r="5" ht="15" hidden="0" customHeight="1">
      <x:c r="A5" s="3" t="str">
        <x:v>Checks passed</x:v>
      </x:c>
      <x:c r="B5" s="3" t="str">
        <x:v>77/77</x:v>
      </x:c>
      <x:c r="C5" s="3"/>
      <x:c r="D5" s="3"/>
    </x:row>
    <x:row r="6" ht="15" hidden="0" customHeight="1">
      <x:c r="A6" s="3" t="str">
        <x:v>Maximum difference</x:v>
      </x:c>
      <x:c r="B6" s="3" t="n">
        <x:v>0</x:v>
      </x:c>
      <x:c r="C6" s="3"/>
      <x:c r="D6" s="3"/>
    </x:row>
    <x:row r="7" ht="15" hidden="0" customHeight="1">
      <x:c r="A7" s="3" t="str">
        <x:v>Formula</x:v>
      </x:c>
      <x:c r="B7" s="3" t="str">
        <x:v>Dose = target AUC × (absolute kidney function + 25)</x:v>
      </x:c>
      <x:c r="C7" s="3"/>
      <x:c r="D7" s="3"/>
    </x:row>
    <x:row r="8" ht="15" hidden="0" customHeight="1">
      <x:c r="A8" s="3"/>
      <x:c r="B8" s="3"/>
      <x:c r="C8" s="3"/>
      <x:c r="D8" s="3"/>
    </x:row>
    <x:row r="9" ht="15" hidden="0" customHeight="1">
      <x:c r="A9" s="3" t="str">
        <x:v>Outcome</x:v>
      </x:c>
      <x:c r="B9" s="3"/>
      <x:c r="C9" s="3"/>
      <x:c r="D9" s="3"/>
    </x:row>
    <x:row r="10" ht="72" hidden="0" customHeight="1">
      <x:c r="A10" s="3" t="str">
        <x:v>The corrected calculator passed 77 independent equation, kidney-method, BSA conversion, Cockcroft-Gault weight-basis, cap-policy, applicability, missing-input, and malformed-input checks. Only the final dose is rounded.</x:v>
      </x:c>
      <x:c r="B10" s="3"/>
      <x:c r="C10" s="3"/>
      <x:c r="D10" s="3"/>
    </x:row>
    <x:row r="11" ht="15" hidden="0" customHeight="1">
      <x:c r="A11" s="3"/>
      <x:c r="B11" s="3"/>
      <x:c r="C11" s="3"/>
      <x:c r="D11" s="3"/>
    </x:row>
    <x:row r="12" ht="15" hidden="0" customHeight="1">
      <x:c r="A12" s="3"/>
      <x:c r="B12" s="3"/>
      <x:c r="C12" s="3"/>
      <x:c r="D12" s="3"/>
    </x:row>
    <x:row r="13" ht="15" hidden="0" customHeight="1">
      <x:c r="A13" s="3" t="str">
        <x:v>Pathway</x:v>
      </x:c>
      <x:c r="B13" s="3" t="str">
        <x:v>Required source</x:v>
      </x:c>
      <x:c r="C13" s="3" t="str">
        <x:v>Key restriction</x:v>
      </x:c>
      <x:c r="D13" s="3" t="str">
        <x:v>Calculation</x:v>
      </x:c>
    </x:row>
    <x:row r="14" ht="24" hidden="0" customHeight="1">
      <x:c r="A14" s="3" t="str">
        <x:v>Measured GFR</x:v>
      </x:c>
      <x:c r="B14" s="3" t="str">
        <x:v>Direct exogenous-marker measurement</x:v>
      </x:c>
      <x:c r="C14" s="3" t="str">
        <x:v>Preferred when estimates may be unreliable</x:v>
      </x:c>
      <x:c r="D14" s="3" t="str">
        <x:v>Use absolute mL/min directly</x:v>
      </x:c>
    </x:row>
    <x:row r="15" ht="24" hidden="0" customHeight="1">
      <x:c r="A15" s="3" t="str">
        <x:v>Indexed CKD-EPI</x:v>
      </x:c>
      <x:c r="B15" s="3" t="str">
        <x:v>Lab eGFR plus height and weight</x:v>
      </x:c>
      <x:c r="C15" s="3" t="str">
        <x:v>45-125; non-curative; suitable body composition</x:v>
      </x:c>
      <x:c r="D15" s="3" t="str">
        <x:v>eGFR × BSA / 1.73</x:v>
      </x:c>
    </x:row>
    <x:row r="16" ht="24" hidden="0" customHeight="1">
      <x:c r="A16" s="3" t="str">
        <x:v>Cockcroft-Gault</x:v>
      </x:c>
      <x:c r="B16" s="3" t="str">
        <x:v>Age, sex, SCr and protocol weight basis</x:v>
      </x:c>
      <x:c r="C16" s="3" t="str">
        <x:v>Only when governing protocol authorizes CrCl</x:v>
      </x:c>
      <x:c r="D16" s="3" t="str">
        <x:v>Protocol-specific CrCl</x:v>
      </x:c>
    </x:row>
    <x:row r="17" ht="15" hidden="0" customHeight="1">
      <x:c r="A17" s="3"/>
      <x:c r="B17" s="3"/>
      <x:c r="C17" s="3"/>
      <x:c r="D17" s="3"/>
    </x:row>
    <x:row r="18" ht="72" hidden="0" customHeight="1">
      <x:c r="A18" s="3" t="str">
        <x:v>Cap policy: ADDIKD recommends no 125 mL/min cap; some FDA/NCI-style protocols retain it. The calculator requires an explicit protocol choice. The result still requires regimen, toxicity, kidney-function, and pharmacy verification.</x:v>
      </x:c>
      <x:c r="B18" s="3"/>
      <x:c r="C18" s="3"/>
      <x:c r="D18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77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8</x:v>
      </x:c>
      <x:c r="C4" s="3" t="str">
        <x:v>Test case | Group | Expected | Actual | Difference | Result / positive-low-values | formula-method-and-boundary | 25 mg; KF 0.1 | 25 mg; KF 0.1 | 0 | PASS</x:v>
      </x:c>
      <x:c r="D4" s="3" t="str">
        <x:v>Passed; full cases in evidence JSON</x:v>
      </x:c>
    </x:row>
    <x:row r="5" ht="36" hidden="0" customHeight="1">
      <x:c r="A5" s="3" t="str">
        <x:v>Evidence block 2</x:v>
      </x:c>
      <x:c r="B5" s="3" t="n">
        <x:v>8</x:v>
      </x:c>
      <x:c r="C5" s="3" t="str">
        <x:v>indexed-mosteller | formula-method-and-boundary | 598 mg; KF 94.58420908643683 | 598 mg; KF 94.58420908643683 | 0 | PASS / cg-female-actual | formula-method-and-boundary | 435 mg; KF 61.97916666666667 | 435 mg; KF 61.97916666666667 | 0 | PASS</x:v>
      </x:c>
      <x:c r="D5" s="3" t="str">
        <x:v>Passed; full cases in evidence JSON</x:v>
      </x:c>
    </x:row>
    <x:row r="6" ht="36" hidden="0" customHeight="1">
      <x:c r="A6" s="3" t="str">
        <x:v>Evidence block 3</x:v>
      </x:c>
      <x:c r="B6" s="3" t="n">
        <x:v>8</x:v>
      </x:c>
      <x:c r="C6" s="3" t="str">
        <x:v>cg-male-ideal | formula-method-and-boundary | 468 mg; KF 68.68438320209974 | 468 mg; KF 68.68438320209974 | 0 | PASS / indexed-above-125 | applicability | Rejected or method not appropriate | Not appropriate | 0 | PASS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8</x:v>
      </x:c>
      <x:c r="C7" s="3" t="str">
        <x:v>indexed-curative-intent | applicability | Rejected or method not appropriate | Not appropriate | 0 | PASS / missing-measured_gfr-kidneyFunctionStable | invalid-input | Rejected | Rejected | 0 | PASS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8</x:v>
      </x:c>
      <x:c r="C8" s="3" t="str">
        <x:v>missing-measured_gfr-kidneyMethod | invalid-input | Rejected | Rejected | 0 | PASS / missing-indexed_ckd_epi-indexedEgfr | invalid-input | Rejected | Rejected | 0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8</x:v>
      </x:c>
      <x:c r="C9" s="3" t="str">
        <x:v>missing-indexed_ckd_epi-kidneyFunctionStable | invalid-input | Rejected | Rejected | 0 | PASS / missing-cockcroft_gault-heightCm | invalid-input | Rejected | Rejected | 0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8</x:v>
      </x:c>
      <x:c r="C10" s="3" t="str">
        <x:v>missing-cockcroft_gault-kidneyFunctionStable | invalid-input | Rejected | Rejected | 0 | PASS / extra-measured_gfr | invalid-input | Rejected | Rejected | 0 | PASS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8</x:v>
      </x:c>
      <x:c r="C11" s="3" t="str">
        <x:v>extra-indexed_ckd_epi | invalid-input | Rejected | Rejected | 0 | PASS / invalid-cap | invalid-input | Rejected | Rejected | 0 | PASS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8</x:v>
      </x:c>
      <x:c r="C12" s="3" t="str">
        <x:v>stability-not-binary | invalid-input | Rejected | Rejected | 0 | PASS / indexed-suitability-string | invalid-input | Rejected | Rejected | 0 | PASS</x:v>
      </x:c>
      <x:c r="D12" s="3" t="str">
        <x:v>Passed; full cases in evidence JSON</x:v>
      </x:c>
    </x:row>
    <x:row r="13" ht="24" hidden="0" customHeight="1">
      <x:c r="A13" s="3" t="str">
        <x:v>Evidence block 10</x:v>
      </x:c>
      <x:c r="B13" s="3" t="n">
        <x:v>6</x:v>
      </x:c>
      <x:c r="C13" s="3" t="str">
        <x:v>cg-invalid-sex | invalid-input | Rejected | Rejected | 0 | PASS / cg-authorization-string | invalid-input | Rejected | Rejected | 0 | PASS</x:v>
      </x:c>
      <x:c r="D13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</x:cols>
  <x:sheetData>
    <x:row r="1" ht="36" hidden="0" customHeight="1">
      <x:c r="A1" s="5" t="str">
        <x:v>Sources and Implementation Scope</x:v>
      </x:c>
      <x:c r="B1" s="5"/>
      <x:c r="C1" s="5"/>
    </x:row>
    <x:row r="2" ht="15" hidden="0" customHeight="1">
      <x:c r="A2" s="3"/>
      <x:c r="B2" s="3"/>
      <x:c r="C2" s="3"/>
    </x:row>
    <x:row r="3" ht="15" hidden="0" customHeight="1">
      <x:c r="A3" s="7" t="str">
        <x:v>Source</x:v>
      </x:c>
      <x:c r="B3" s="7" t="str">
        <x:v>Use in verification</x:v>
      </x:c>
      <x:c r="C3" s="7" t="str">
        <x:v>URL</x:v>
      </x:c>
    </x:row>
    <x:row r="4" ht="24" hidden="0" customHeight="1">
      <x:c r="A4" s="3" t="str">
        <x:v>Calvert et al., J Clin Oncol 1989</x:v>
      </x:c>
      <x:c r="B4" s="3" t="str">
        <x:v>Original equation, measured-GFR basis, and prospective range</x:v>
      </x:c>
      <x:c r="C4" s="3" t="str">
        <x:v>https://pubmed.ncbi.nlm.nih.gov/2681557/</x:v>
      </x:c>
    </x:row>
    <x:row r="5" ht="36" hidden="0" customHeight="1">
      <x:c r="A5" s="3" t="str">
        <x:v>ADDIKD international consensus 2022</x:v>
      </x:c>
      <x:c r="B5" s="3" t="str">
        <x:v>Current kidney-method and no-cap recommendations</x:v>
      </x:c>
      <x:c r="C5" s="3" t="str">
        <x:v>https://www.eviq.org.au/getmedia/b33e4b06-cc18-4cd9-9d0f-3826530c6c53/ADDIKD-Guideline-2022.pdf.aspx?ext=.pdf</x:v>
      </x:c>
    </x:row>
    <x:row r="6" ht="36" hidden="0" customHeight="1">
      <x:c r="A6" s="3" t="str">
        <x:v>eviQ calculator 4171</x:v>
      </x:c>
      <x:c r="B6" s="3" t="str">
        <x:v>Adult limit, CKD-EPI suitability, BSA conversion, equations, and rounding</x:v>
      </x:c>
      <x:c r="C6" s="3" t="str">
        <x:v>https://www.eviq.org.au/clinical-resources/eviq-calculators/4171-carboplatin-dose-calculator</x:v>
      </x:c>
    </x:row>
    <x:row r="7" ht="24" hidden="0" customHeight="1">
      <x:c r="A7" s="3" t="str">
        <x:v>Cancer Care Ontario monograph</x:v>
      </x:c>
      <x:c r="B7" s="3" t="str">
        <x:v>Contrasting 125 mL/min cap policy and maximum-dose examples</x:v>
      </x:c>
      <x:c r="C7" s="3" t="str">
        <x:v>https://www.cancercareontario.ca/en/node/43796</x:v>
      </x:c>
    </x:row>
    <x:row r="8" ht="24" hidden="0" customHeight="1">
      <x:c r="A8" s="3" t="str">
        <x:v>NCI/CTEP dosing memo</x:v>
      </x:c>
      <x:c r="B8" s="3" t="str">
        <x:v>Historical FDA/NCI-style creatinine and cap policy context</x:v>
      </x:c>
      <x:c r="C8" s="3" t="str">
        <x:v>https://dctd.cancer.gov/research/ctep-trials/memos/carboplatin-dosing.pdf</x:v>
      </x:c>
    </x:row>
    <x:row r="9" ht="15" hidden="0" customHeight="1">
      <x:c r="A9" s="3"/>
      <x:c r="B9" s="3"/>
      <x:c r="C9" s="3"/>
    </x:row>
    <x:row r="10" ht="15" hidden="0" customHeight="1">
      <x:c r="A10" s="3" t="str">
        <x:v>Item</x:v>
      </x:c>
      <x:c r="B10" s="3" t="str">
        <x:v>Verified scope</x:v>
      </x:c>
      <x:c r="C10" s="3"/>
    </x:row>
    <x:row r="11" ht="15" hidden="0" customHeight="1">
      <x:c r="A11" s="3" t="str">
        <x:v>Equation</x:v>
      </x:c>
      <x:c r="B11" s="3" t="str">
        <x:v>Exact Calvert equation with no intermediate rounding and final dose rounded to the nearest whole milligram.</x:v>
      </x:c>
      <x:c r="C11" s="3"/>
    </x:row>
    <x:row r="12" ht="24" hidden="0" customHeight="1">
      <x:c r="A12" s="3" t="str">
        <x:v>Kidney methods</x:v>
      </x:c>
      <x:c r="B12" s="3" t="str">
        <x:v>Measured GFR, eligible de-indexed CKD-EPI using Mosteller or Du Bois BSA, and protocol-authorized Cockcroft-Gault.</x:v>
      </x:c>
      <x:c r="C12" s="3"/>
    </x:row>
    <x:row r="13" ht="24" hidden="0" customHeight="1">
      <x:c r="A13" s="3" t="str">
        <x:v>Applicability</x:v>
      </x:c>
      <x:c r="B13" s="3" t="str">
        <x:v>Age &gt;18, stable kidney function, indexed eGFR 45-125 with non-curative intent and suitable body composition.</x:v>
      </x:c>
      <x:c r="C13" s="3"/>
    </x:row>
    <x:row r="14" ht="15" hidden="0" customHeight="1">
      <x:c r="A14" s="3" t="str">
        <x:v>Cap conflict</x:v>
      </x:c>
      <x:c r="B14" s="3" t="str">
        <x:v>Both no-cap ADDIKD and explicit 125 mL/min protocol-cap branches tested; no default policy.</x:v>
      </x:c>
      <x:c r="C14" s="3"/>
    </x:row>
    <x:row r="15" ht="15" hidden="0" customHeight="1">
      <x:c r="A15" s="3" t="str">
        <x:v>Invalid handling</x:v>
      </x:c>
      <x:c r="B15" s="3" t="str">
        <x:v>Method-specific exact fields required; missing, extra, malformed, negative, and nonfinite inputs rejected.</x:v>
      </x:c>
      <x:c r="C15" s="3"/>
    </x:row>
    <x:row r="16" ht="24" hidden="0" customHeight="1">
      <x:c r="A16" s="3" t="str">
        <x:v>Limitation</x:v>
      </x:c>
      <x:c r="B16" s="3" t="str">
        <x:v>Implementation verification is not clinical validation or a prescription; regimen and pharmacy checks remain mandatory.</x:v>
      </x:c>
      <x:c r="C16" s="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carboplatin-calvert-formula-dose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https://oncotoolkit.com/calculator/carboplatin-calvert-formula-dose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Source-locked Calvert formula, measured-GFR, and explicit cap-policy fixtures plus the existing 77/77 implementation audit</x:v>
      </x:c>
      <x:c r="E5" s="104"/>
    </x:row>
    <x:row r="6" ht="34" customHeight="1">
      <x:c r="A6" s="118" t="str">
        <x:v>Cases tested</x:v>
      </x:c>
      <x:c r="B6" s="33" t="n">
        <x:v>5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5/5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Measured Reference</x:v>
      </x:c>
      <x:c r="B11" s="33" t="str">
        <x:v>Age: 65; Auc: 5; Stable: Yes; Method: measured_gfr; Gfr: 75; Cap: no_cap</x:v>
      </x:c>
      <x:c r="C11" s="33" t="str">
        <x:v>500 mg | Calculated Total Carboplatin Dose (mg)</x:v>
      </x:c>
      <x:c r="D11" s="33" t="str">
        <x:v>500 mg | Calculated Total Carboplatin Dose (mg)</x:v>
      </x:c>
      <x:c r="E11" s="33" t="str">
        <x:v>PASS</x:v>
      </x:c>
    </x:row>
    <x:row r="12" ht="52" customHeight="1">
      <x:c r="A12" s="33" t="str">
        <x:v>Measured Lower Boundary</x:v>
      </x:c>
      <x:c r="B12" s="33" t="str">
        <x:v>Age: 19; Auc: 1; Stable: Yes; Method: measured_gfr; Gfr: 0.1; Cap: no_cap</x:v>
      </x:c>
      <x:c r="C12" s="33" t="str">
        <x:v>25 mg | Calculated Total Carboplatin Dose (mg)</x:v>
      </x:c>
      <x:c r="D12" s="33" t="str">
        <x:v>25 mg | Calculated Total Carboplatin Dose (mg)</x:v>
      </x:c>
      <x:c r="E12" s="33" t="str">
        <x:v>PASS</x:v>
      </x:c>
    </x:row>
    <x:row r="13" ht="52" customHeight="1">
      <x:c r="A13" s="33" t="str">
        <x:v>Measured No Cap 130</x:v>
      </x:c>
      <x:c r="B13" s="33" t="str">
        <x:v>Age: 65; Auc: 5; Stable: Yes; Method: measured_gfr; Gfr: 130; Cap: no_cap</x:v>
      </x:c>
      <x:c r="C13" s="33" t="str">
        <x:v>775 mg | Calculated Total Carboplatin Dose (mg)</x:v>
      </x:c>
      <x:c r="D13" s="33" t="str">
        <x:v>775 mg | Calculated Total Carboplatin Dose (mg)</x:v>
      </x:c>
      <x:c r="E13" s="33" t="str">
        <x:v>PASS</x:v>
      </x:c>
    </x:row>
    <x:row r="14" ht="52" customHeight="1">
      <x:c r="A14" s="33" t="str">
        <x:v>Measured Cap 130</x:v>
      </x:c>
      <x:c r="B14" s="33" t="str">
        <x:v>Age: 65; Auc: 5; Stable: Yes; Method: measured_gfr; Gfr: 130; Cap: cap_125_protocol</x:v>
      </x:c>
      <x:c r="C14" s="33" t="str">
        <x:v>750 mg | Calculated Total Carboplatin Dose (mg)</x:v>
      </x:c>
      <x:c r="D14" s="33" t="str">
        <x:v>750 mg | Calculated Total Carboplatin Dose (mg)</x:v>
      </x:c>
      <x:c r="E14" s="33" t="str">
        <x:v>PASS</x:v>
      </x:c>
    </x:row>
    <x:row r="15" ht="52" customHeight="1">
      <x:c r="A15" s="33" t="str">
        <x:v>Measured Auc6</x:v>
      </x:c>
      <x:c r="B15" s="33" t="str">
        <x:v>Age: 65; Auc: 6; Stable: Yes; Method: measured_gfr; Gfr: 100; Cap: no_cap</x:v>
      </x:c>
      <x:c r="C15" s="33" t="str">
        <x:v>750 mg | Calculated Total Carboplatin Dose (mg)</x:v>
      </x:c>
      <x:c r="D15" s="33" t="str">
        <x:v>750 mg | Calculated Total Carboplatin Dose (mg)</x:v>
      </x:c>
      <x:c r="E15" s="33" t="str">
        <x:v>PASS</x:v>
      </x:c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