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6923fb863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7124629c17cf45e1"/>
    <x:sheet xmlns:r="http://schemas.openxmlformats.org/officeDocument/2006/relationships" name="Test Cases" sheetId="2" r:id="R81f61961097a4a8c"/>
    <x:sheet xmlns:r="http://schemas.openxmlformats.org/officeDocument/2006/relationships" name="Sources &amp; Scope" sheetId="3" r:id="R744e18fedb764f78"/>
    <x:sheet xmlns:r="http://schemas.openxmlformats.org/officeDocument/2006/relationships" name="Latest Production Check" sheetId="7" r:id="Rd8ae7c11aafc4f5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24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34155"/>
      <x:name val="Carlito"/>
    </x:font>
    <x:font>
      <x:b/>
      <x:sz val="12"/>
      <x:color rgb="FF123B4A"/>
      <x:name val="Carlito"/>
    </x:font>
    <x:font>
      <x:b/>
      <x:sz val="11"/>
      <x:color rgb="FF334155"/>
      <x:name val="Carlito"/>
    </x:font>
    <x:font>
      <x:sz val="11"/>
      <x:color rgb="FF334155"/>
      <x:name val="Carlito"/>
    </x:font>
    <x:font>
      <x:b/>
      <x:sz val="11"/>
      <x:color rgb="FFFFFFFF"/>
      <x:name val="Carlito"/>
    </x:font>
    <x:font>
      <x:b/>
      <x:sz val="11"/>
      <x:color rgb="FF166534"/>
      <x:name val="Carlito"/>
    </x:font>
    <x:font>
      <x:i/>
      <x:sz val="11"/>
      <x:color rgb="FF854D0E"/>
      <x:name val="Carlito"/>
    </x:font>
    <x:font>
      <x:b/>
      <x:sz val="10"/>
      <x:color rgb="FFFFFFFF"/>
      <x:name val="Aptos"/>
    </x:font>
    <x:font>
      <x:sz val="10"/>
      <x:name val="Aptos"/>
    </x:font>
    <x:font>
      <x:i/>
      <x:sz val="10"/>
      <x:color rgb="FF334155"/>
      <x:name val="Aptos"/>
    </x:font>
    <x:font>
      <x:b/>
      <x:sz val="10"/>
      <x:color rgb="FF123B4A"/>
      <x:name val="Aptos"/>
    </x:font>
    <x:font>
      <x:b/>
      <x:sz val="10"/>
      <x:color rgb="FF334155"/>
      <x:name val="Aptos"/>
    </x:font>
    <x:font>
      <x:sz val="10"/>
      <x:color rgb="FF334155"/>
      <x:name val="Aptos"/>
    </x:font>
    <x:font>
      <x:b/>
      <x:sz val="10"/>
      <x:color rgb="FF166534"/>
      <x:name val="Aptos"/>
    </x:font>
    <x:font>
      <x:i/>
      <x:sz val="10"/>
      <x:color rgb="FF854D0E"/>
      <x:name val="Aptos"/>
    </x:font>
    <x:font>
      <x:b/>
      <x:sz val="9"/>
      <x:color rgb="FFFFFFFF"/>
      <x:name val="Aptos"/>
    </x:font>
    <x:font>
      <x:sz val="9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9">
    <x:fill>
      <x:patternFill patternType="none"/>
    </x:fill>
    <x:fill>
      <x:patternFill patternType="gray125"/>
    </x:fill>
    <x:fill>
      <x:patternFill patternType="solid">
        <x:fgColor rgb="FF123B4A"/>
      </x:patternFill>
    </x:fill>
    <x:fill>
      <x:patternFill patternType="solid">
        <x:fgColor rgb="FFDDEBF1"/>
      </x:patternFill>
    </x:fill>
    <x:fill>
      <x:patternFill patternType="solid">
        <x:fgColor rgb="FFE6F4F1"/>
      </x:patternFill>
    </x:fill>
    <x:fill>
      <x:patternFill patternType="solid">
        <x:fgColor rgb="FFDCFCE7"/>
      </x:patternFill>
    </x:fill>
    <x:fill>
      <x:patternFill patternType="solid">
        <x:fgColor rgb="FFFFFFFF"/>
      </x:patternFill>
    </x:fill>
    <x:fill>
      <x:patternFill patternType="solid">
        <x:fgColor rgb="FFFFF4D6"/>
      </x:patternFill>
    </x:fill>
    <x:fill>
      <x:patternFill patternType="solid">
        <x:fgColor rgb="FF0F766E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5">
    <x:border/>
    <x:border>
      <x:bottom style="thin">
        <x:color rgb="FFCBD5E1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9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top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vertical="top"/>
    </x:xf>
    <x:xf numFmtId="0" fontId="5" fillId="5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vertical="top"/>
    </x:xf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top" wrapText="1"/>
    </x:xf>
    <x:xf numFmtId="0" fontId="4" fillId="6" borderId="1" xfId="0" applyNumberFormat="1" applyFont="1" applyFill="1" applyBorder="1" applyAlignment="1">
      <x:alignment vertical="top"/>
    </x:xf>
    <x:xf numFmtId="0" fontId="5" fillId="6" borderId="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vertical="top"/>
    </x:xf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vertical="top" wrapText="1"/>
    </x:xf>
    <x:xf numFmtId="0" fontId="4" fillId="7" borderId="1" xfId="0" applyNumberFormat="1" applyFont="1" applyFill="1" applyBorder="1" applyAlignment="1">
      <x:alignment vertical="top"/>
    </x:xf>
    <x:xf numFmtId="0" fontId="5" fillId="7" borderId="1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horizontal="center"/>
    </x:xf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vertical="center" wrapText="1"/>
    </x:xf>
    <x:xf numFmtId="0" fontId="9" fillId="2" borderId="0" xfId="0" applyNumberFormat="1" applyFont="1" applyFill="1" applyBorder="1" applyAlignment="1">
      <x:alignment horizontal="left" vertical="center"/>
    </x:xf>
    <x:xf numFmtId="0" fontId="10" fillId="0" borderId="0" xfId="0" applyNumberFormat="1" applyFont="1" applyFill="1" applyBorder="1"/>
    <x:xf numFmtId="0" fontId="11" fillId="3" borderId="0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 applyAlignment="1">
      <x:alignment vertical="center"/>
    </x:xf>
    <x:xf numFmtId="0" fontId="13" fillId="5" borderId="1" xfId="0" applyNumberFormat="1" applyFont="1" applyFill="1" applyBorder="1" applyAlignment="1">
      <x:alignment vertical="top"/>
    </x:xf>
    <x:xf numFmtId="0" fontId="14" fillId="5" borderId="1" xfId="0" applyNumberFormat="1" applyFont="1" applyFill="1" applyBorder="1" applyAlignment="1">
      <x:alignment vertical="top" wrapText="1"/>
    </x:xf>
    <x:xf numFmtId="0" fontId="13" fillId="6" borderId="1" xfId="0" applyNumberFormat="1" applyFont="1" applyFill="1" applyBorder="1" applyAlignment="1">
      <x:alignment vertical="top"/>
    </x:xf>
    <x:xf numFmtId="0" fontId="14" fillId="6" borderId="1" xfId="0" applyNumberFormat="1" applyFont="1" applyFill="1" applyBorder="1" applyAlignment="1">
      <x:alignment vertical="top" wrapText="1"/>
    </x:xf>
    <x:xf numFmtId="0" fontId="13" fillId="7" borderId="1" xfId="0" applyNumberFormat="1" applyFont="1" applyFill="1" applyBorder="1" applyAlignment="1">
      <x:alignment vertical="top"/>
    </x:xf>
    <x:xf numFmtId="0" fontId="14" fillId="7" borderId="1" xfId="0" applyNumberFormat="1" applyFont="1" applyFill="1" applyBorder="1" applyAlignment="1">
      <x:alignment vertical="top" wrapText="1"/>
    </x:xf>
    <x:xf numFmtId="0" fontId="9" fillId="8" borderId="0" xfId="0" applyNumberFormat="1" applyFont="1" applyFill="1" applyBorder="1" applyAlignment="1">
      <x:alignment horizontal="center"/>
    </x:xf>
    <x:xf numFmtId="200" fontId="10" fillId="0" borderId="0" xfId="0" applyNumberFormat="1" applyFont="1" applyFill="1" applyBorder="1"/>
    <x:xf numFmtId="0" fontId="15" fillId="5" borderId="0" xfId="0" applyNumberFormat="1" applyFont="1" applyFill="1" applyBorder="1" applyAlignment="1">
      <x:alignment horizontal="center"/>
    </x:xf>
    <x:xf numFmtId="0" fontId="16" fillId="7" borderId="0" xfId="0" applyNumberFormat="1" applyFont="1" applyFill="1" applyBorder="1" applyAlignment="1">
      <x:alignment vertical="center" wrapText="1"/>
    </x:xf>
    <x:xf numFmtId="0" fontId="9" fillId="2" borderId="0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wrapText="1"/>
    </x:xf>
    <x:xf numFmtId="0" fontId="11" fillId="3" borderId="0" xfId="0" applyNumberFormat="1" applyFont="1" applyFill="1" applyBorder="1" applyAlignment="1">
      <x:alignment vertical="center" wrapText="1"/>
    </x:xf>
    <x:xf numFmtId="0" fontId="12" fillId="4" borderId="0" xfId="0" applyNumberFormat="1" applyFont="1" applyFill="1" applyBorder="1" applyAlignment="1">
      <x:alignment vertical="center" wrapText="1"/>
    </x:xf>
    <x:xf numFmtId="0" fontId="13" fillId="5" borderId="1" xfId="0" applyNumberFormat="1" applyFont="1" applyFill="1" applyBorder="1" applyAlignment="1">
      <x:alignment vertical="top" wrapText="1"/>
    </x:xf>
    <x:xf numFmtId="0" fontId="13" fillId="6" borderId="1" xfId="0" applyNumberFormat="1" applyFont="1" applyFill="1" applyBorder="1" applyAlignment="1">
      <x:alignment vertical="top" wrapText="1"/>
    </x:xf>
    <x:xf numFmtId="0" fontId="13" fillId="7" borderId="1" xfId="0" applyNumberFormat="1" applyFont="1" applyFill="1" applyBorder="1" applyAlignment="1">
      <x:alignment vertical="top" wrapText="1"/>
    </x:xf>
    <x:xf numFmtId="0" fontId="9" fillId="8" borderId="0" xfId="0" applyNumberFormat="1" applyFont="1" applyFill="1" applyBorder="1" applyAlignment="1">
      <x:alignment horizontal="center" wrapText="1"/>
    </x:xf>
    <x:xf numFmtId="200" fontId="10" fillId="0" borderId="0" xfId="0" applyNumberFormat="1" applyFont="1" applyFill="1" applyBorder="1" applyAlignment="1">
      <x:alignment wrapText="1"/>
    </x:xf>
    <x:xf numFmtId="0" fontId="15" fillId="5" borderId="0" xfId="0" applyNumberFormat="1" applyFont="1" applyFill="1" applyBorder="1" applyAlignment="1">
      <x:alignment horizontal="center" wrapText="1"/>
    </x:xf>
    <x:xf numFmtId="0" fontId="6" fillId="8" borderId="0" xfId="0" applyNumberFormat="1" applyFont="1" applyFill="1" applyBorder="1" applyAlignment="1">
      <x:alignment wrapText="1"/>
    </x:xf>
    <x:xf numFmtId="0" fontId="6" fillId="8" borderId="0" xfId="0" applyNumberFormat="1" applyFont="1" applyFill="1" applyBorder="1" applyAlignment="1">
      <x:alignment horizontal="center" wrapText="1"/>
    </x:xf>
    <x:xf numFmtId="0" fontId="6" fillId="8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0" fontId="17" fillId="2" borderId="0" xfId="0" applyNumberFormat="1" applyFont="1" applyFill="1" applyBorder="1" applyAlignment="1">
      <x:alignment horizontal="left" vertical="center"/>
    </x:xf>
    <x:xf numFmtId="0" fontId="18" fillId="0" borderId="0" xfId="0" applyNumberFormat="1" applyFont="1" applyFill="1" applyBorder="1"/>
    <x:xf numFmtId="0" fontId="17" fillId="8" borderId="0" xfId="0" applyNumberFormat="1" applyFont="1" applyFill="1" applyBorder="1" applyAlignment="1">
      <x:alignment horizontal="center" vertical="center" wrapText="1"/>
    </x:xf>
    <x:xf numFmtId="0" fontId="18" fillId="0" borderId="0" xfId="0" applyNumberFormat="1" applyFont="1" applyFill="1" applyBorder="1" applyAlignment="1">
      <x:alignment vertical="top" wrapText="1"/>
    </x:xf>
    <x:xf numFmtId="200" fontId="18" fillId="0" borderId="0" xfId="0" applyNumberFormat="1" applyFont="1" applyFill="1" applyBorder="1" applyAlignment="1">
      <x:alignment vertical="top" wrapText="1"/>
    </x:xf>
    <x:xf numFmtId="0" fontId="9" fillId="8" borderId="0" xfId="0" applyNumberFormat="1" applyFont="1" applyFill="1" applyBorder="1"/>
    <x:xf numFmtId="0" fontId="9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19" fillId="9" borderId="0" xfId="0" applyNumberFormat="1" applyFont="1" applyFill="1" applyBorder="1"/>
    <x:xf numFmtId="0" fontId="19" fillId="9" borderId="0" xfId="0" applyNumberFormat="1" applyFont="1" applyFill="1" applyBorder="1" applyAlignment="1">
      <x:alignment horizontal="left"/>
    </x:xf>
    <x:xf numFmtId="0" fontId="19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20" fillId="10" borderId="0" xfId="0" applyNumberFormat="1" applyFont="1" applyFill="1" applyBorder="1"/>
    <x:xf numFmtId="0" fontId="20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21" fillId="12" borderId="0" xfId="0" applyNumberFormat="1" applyFont="1" applyFill="1" applyBorder="1"/>
    <x:xf numFmtId="0" fontId="21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22" fillId="13" borderId="0" xfId="0" applyNumberFormat="1" applyFont="1" applyFill="1" applyBorder="1"/>
    <x:xf numFmtId="0" fontId="22" fillId="13" borderId="2" xfId="0" applyNumberFormat="1" applyFont="1" applyFill="1" applyBorder="1"/>
    <x:xf numFmtId="0" fontId="22" fillId="13" borderId="3" xfId="0" applyNumberFormat="1" applyFont="1" applyFill="1" applyBorder="1"/>
    <x:xf numFmtId="0" fontId="22" fillId="13" borderId="4" xfId="0" applyNumberFormat="1" applyFont="1" applyFill="1" applyBorder="1"/>
    <x:xf numFmtId="0" fontId="22" fillId="13" borderId="2" xfId="0" applyNumberFormat="1" applyFont="1" applyFill="1" applyBorder="1" applyAlignment="1">
      <x:alignment wrapText="1"/>
    </x:xf>
    <x:xf numFmtId="0" fontId="22" fillId="13" borderId="3" xfId="0" applyNumberFormat="1" applyFont="1" applyFill="1" applyBorder="1" applyAlignment="1">
      <x:alignment wrapText="1"/>
    </x:xf>
    <x:xf numFmtId="0" fontId="22" fillId="13" borderId="4" xfId="0" applyNumberFormat="1" applyFont="1" applyFill="1" applyBorder="1" applyAlignment="1">
      <x:alignment wrapText="1"/>
    </x:xf>
    <x:xf numFmtId="0" fontId="19" fillId="9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0" fillId="10" borderId="0" xfId="0" applyNumberFormat="1" applyFont="1" applyFill="1" applyBorder="1" applyAlignment="1">
      <x:alignment vertical="top" wrapText="1"/>
    </x:xf>
    <x:xf numFmtId="0" fontId="20" fillId="10" borderId="0" xfId="0" applyNumberFormat="1" applyFont="1" applyFill="1" applyBorder="1" applyAlignment="1">
      <x:alignment vertical="top"/>
    </x:xf>
    <x:xf numFmtId="0" fontId="21" fillId="12" borderId="0" xfId="0" applyNumberFormat="1" applyFont="1" applyFill="1" applyBorder="1" applyAlignment="1">
      <x:alignment vertical="top" wrapText="1"/>
    </x:xf>
    <x:xf numFmtId="0" fontId="22" fillId="13" borderId="2" xfId="0" applyNumberFormat="1" applyFont="1" applyFill="1" applyBorder="1" applyAlignment="1">
      <x:alignment vertical="top" wrapText="1"/>
    </x:xf>
    <x:xf numFmtId="0" fontId="22" fillId="13" borderId="3" xfId="0" applyNumberFormat="1" applyFont="1" applyFill="1" applyBorder="1" applyAlignment="1">
      <x:alignment vertical="top" wrapText="1"/>
    </x:xf>
    <x:xf numFmtId="0" fontId="22" fillId="13" borderId="4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9" fillId="14" borderId="0" xfId="0" applyNumberFormat="1" applyFont="1" applyFill="1" applyBorder="1"/>
    <x:xf numFmtId="0" fontId="19" fillId="14" borderId="0" xfId="0" applyNumberFormat="1" applyFont="1" applyFill="1" applyBorder="1" applyAlignment="1">
      <x:alignment horizontal="left"/>
    </x:xf>
    <x:xf numFmtId="0" fontId="19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20" fillId="15" borderId="0" xfId="0" applyNumberFormat="1" applyFont="1" applyFill="1" applyBorder="1"/>
    <x:xf numFmtId="0" fontId="20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23" fillId="17" borderId="0" xfId="0" applyNumberFormat="1" applyFont="1" applyFill="1" applyBorder="1"/>
    <x:xf numFmtId="0" fontId="23" fillId="17" borderId="0" xfId="0" applyNumberFormat="1" applyFont="1" applyFill="1" applyBorder="1" applyAlignment="1">
      <x:alignment wrapText="1"/>
    </x:xf>
    <x:xf numFmtId="0" fontId="23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22" fillId="18" borderId="0" xfId="0" applyNumberFormat="1" applyFont="1" applyFill="1" applyBorder="1"/>
    <x:xf numFmtId="0" fontId="22" fillId="18" borderId="2" xfId="0" applyNumberFormat="1" applyFont="1" applyFill="1" applyBorder="1"/>
    <x:xf numFmtId="0" fontId="22" fillId="18" borderId="3" xfId="0" applyNumberFormat="1" applyFont="1" applyFill="1" applyBorder="1"/>
    <x:xf numFmtId="0" fontId="22" fillId="18" borderId="4" xfId="0" applyNumberFormat="1" applyFont="1" applyFill="1" applyBorder="1"/>
    <x:xf numFmtId="0" fontId="22" fillId="18" borderId="2" xfId="0" applyNumberFormat="1" applyFont="1" applyFill="1" applyBorder="1" applyAlignment="1">
      <x:alignment wrapText="1"/>
    </x:xf>
    <x:xf numFmtId="0" fontId="22" fillId="18" borderId="3" xfId="0" applyNumberFormat="1" applyFont="1" applyFill="1" applyBorder="1" applyAlignment="1">
      <x:alignment wrapText="1"/>
    </x:xf>
    <x:xf numFmtId="0" fontId="22" fillId="18" borderId="4" xfId="0" applyNumberFormat="1" applyFont="1" applyFill="1" applyBorder="1" applyAlignment="1">
      <x:alignment wrapText="1"/>
    </x:xf>
    <x:xf numFmtId="0" fontId="19" fillId="14" borderId="0" xfId="0" applyNumberFormat="1" applyFont="1" applyFill="1" applyBorder="1" applyAlignment="1">
      <x:alignment horizontal="left" vertical="top"/>
    </x:xf>
    <x:xf numFmtId="0" fontId="20" fillId="15" borderId="0" xfId="0" applyNumberFormat="1" applyFont="1" applyFill="1" applyBorder="1" applyAlignment="1">
      <x:alignment vertical="top" wrapText="1"/>
    </x:xf>
    <x:xf numFmtId="0" fontId="20" fillId="15" borderId="0" xfId="0" applyNumberFormat="1" applyFont="1" applyFill="1" applyBorder="1" applyAlignment="1">
      <x:alignment vertical="top"/>
    </x:xf>
    <x:xf numFmtId="0" fontId="22" fillId="18" borderId="2" xfId="0" applyNumberFormat="1" applyFont="1" applyFill="1" applyBorder="1" applyAlignment="1">
      <x:alignment vertical="top" wrapText="1"/>
    </x:xf>
    <x:xf numFmtId="0" fontId="22" fillId="18" borderId="3" xfId="0" applyNumberFormat="1" applyFont="1" applyFill="1" applyBorder="1" applyAlignment="1">
      <x:alignment vertical="top" wrapText="1"/>
    </x:xf>
    <x:xf numFmtId="0" fontId="22" fillId="18" borderId="4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9" fillId="19" borderId="0" xfId="0" applyNumberFormat="1" applyFont="1" applyFill="1" applyBorder="1"/>
    <x:xf numFmtId="0" fontId="19" fillId="19" borderId="0" xfId="0" applyNumberFormat="1" applyFont="1" applyFill="1" applyBorder="1" applyAlignment="1">
      <x:alignment horizontal="left"/>
    </x:xf>
    <x:xf numFmtId="0" fontId="19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20" fillId="20" borderId="0" xfId="0" applyNumberFormat="1" applyFont="1" applyFill="1" applyBorder="1"/>
    <x:xf numFmtId="0" fontId="20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23" fillId="22" borderId="0" xfId="0" applyNumberFormat="1" applyFont="1" applyFill="1" applyBorder="1"/>
    <x:xf numFmtId="0" fontId="23" fillId="22" borderId="0" xfId="0" applyNumberFormat="1" applyFont="1" applyFill="1" applyBorder="1" applyAlignment="1">
      <x:alignment wrapText="1"/>
    </x:xf>
    <x:xf numFmtId="0" fontId="23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22" fillId="23" borderId="0" xfId="0" applyNumberFormat="1" applyFont="1" applyFill="1" applyBorder="1"/>
    <x:xf numFmtId="0" fontId="22" fillId="23" borderId="2" xfId="0" applyNumberFormat="1" applyFont="1" applyFill="1" applyBorder="1"/>
    <x:xf numFmtId="0" fontId="22" fillId="23" borderId="3" xfId="0" applyNumberFormat="1" applyFont="1" applyFill="1" applyBorder="1"/>
    <x:xf numFmtId="0" fontId="22" fillId="23" borderId="4" xfId="0" applyNumberFormat="1" applyFont="1" applyFill="1" applyBorder="1"/>
    <x:xf numFmtId="0" fontId="22" fillId="23" borderId="2" xfId="0" applyNumberFormat="1" applyFont="1" applyFill="1" applyBorder="1" applyAlignment="1">
      <x:alignment wrapText="1"/>
    </x:xf>
    <x:xf numFmtId="0" fontId="22" fillId="23" borderId="3" xfId="0" applyNumberFormat="1" applyFont="1" applyFill="1" applyBorder="1" applyAlignment="1">
      <x:alignment wrapText="1"/>
    </x:xf>
    <x:xf numFmtId="0" fontId="22" fillId="23" borderId="4" xfId="0" applyNumberFormat="1" applyFont="1" applyFill="1" applyBorder="1" applyAlignment="1">
      <x:alignment wrapText="1"/>
    </x:xf>
    <x:xf numFmtId="0" fontId="19" fillId="19" borderId="0" xfId="0" applyNumberFormat="1" applyFont="1" applyFill="1" applyBorder="1" applyAlignment="1">
      <x:alignment horizontal="left" vertical="top"/>
    </x:xf>
    <x:xf numFmtId="0" fontId="20" fillId="20" borderId="0" xfId="0" applyNumberFormat="1" applyFont="1" applyFill="1" applyBorder="1" applyAlignment="1">
      <x:alignment vertical="top" wrapText="1"/>
    </x:xf>
    <x:xf numFmtId="0" fontId="20" fillId="20" borderId="0" xfId="0" applyNumberFormat="1" applyFont="1" applyFill="1" applyBorder="1" applyAlignment="1">
      <x:alignment vertical="top"/>
    </x:xf>
    <x:xf numFmtId="0" fontId="22" fillId="23" borderId="2" xfId="0" applyNumberFormat="1" applyFont="1" applyFill="1" applyBorder="1" applyAlignment="1">
      <x:alignment vertical="top" wrapText="1"/>
    </x:xf>
    <x:xf numFmtId="0" fontId="22" fillId="23" borderId="3" xfId="0" applyNumberFormat="1" applyFont="1" applyFill="1" applyBorder="1" applyAlignment="1">
      <x:alignment vertical="top" wrapText="1"/>
    </x:xf>
    <x:xf numFmtId="0" fontId="22" fillId="23" borderId="4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19" fillId="24" borderId="0" xfId="0" applyNumberFormat="1" applyFont="1" applyFill="1" applyBorder="1"/>
    <x:xf numFmtId="0" fontId="19" fillId="24" borderId="0" xfId="0" applyNumberFormat="1" applyFont="1" applyFill="1" applyBorder="1" applyAlignment="1">
      <x:alignment horizontal="left"/>
    </x:xf>
    <x:xf numFmtId="0" fontId="19" fillId="24" borderId="0" xfId="0" applyNumberFormat="1" applyFont="1" applyFill="1" applyBorder="1" applyAlignment="1">
      <x:alignment horizontal="left" vertical="center"/>
    </x:xf>
    <x:xf numFmtId="0" fontId="0" fillId="25" borderId="0" xfId="0" applyNumberFormat="1" applyFont="1" applyFill="1" applyBorder="1"/>
    <x:xf numFmtId="0" fontId="20" fillId="25" borderId="0" xfId="0" applyNumberFormat="1" applyFont="1" applyFill="1" applyBorder="1"/>
    <x:xf numFmtId="0" fontId="20" fillId="25" borderId="0" xfId="0" applyNumberFormat="1" applyFont="1" applyFill="1" applyBorder="1" applyAlignment="1">
      <x:alignment wrapText="1"/>
    </x:xf>
    <x:xf numFmtId="0" fontId="0" fillId="26" borderId="0" xfId="0" applyNumberFormat="1" applyFont="1" applyFill="1" applyBorder="1"/>
    <x:xf numFmtId="0" fontId="0" fillId="26" borderId="0" xfId="0" applyNumberFormat="1" applyFont="1" applyFill="1" applyBorder="1" applyAlignment="1">
      <x:alignment wrapText="1"/>
    </x:xf>
    <x:xf numFmtId="0" fontId="0" fillId="26" borderId="0" xfId="0" applyNumberFormat="1" applyFont="1" applyFill="1" applyBorder="1" applyAlignment="1">
      <x:alignment vertical="top" wrapText="1"/>
    </x:xf>
    <x:xf numFmtId="0" fontId="0" fillId="27" borderId="0" xfId="0" applyNumberFormat="1" applyFont="1" applyFill="1" applyBorder="1"/>
    <x:xf numFmtId="0" fontId="23" fillId="27" borderId="0" xfId="0" applyNumberFormat="1" applyFont="1" applyFill="1" applyBorder="1"/>
    <x:xf numFmtId="0" fontId="23" fillId="27" borderId="0" xfId="0" applyNumberFormat="1" applyFont="1" applyFill="1" applyBorder="1" applyAlignment="1">
      <x:alignment wrapText="1"/>
    </x:xf>
    <x:xf numFmtId="0" fontId="23" fillId="27" borderId="0" xfId="0" applyNumberFormat="1" applyFont="1" applyFill="1" applyBorder="1" applyAlignment="1">
      <x:alignment vertical="top" wrapText="1"/>
    </x:xf>
    <x:xf numFmtId="0" fontId="0" fillId="28" borderId="0" xfId="0" applyNumberFormat="1" applyFont="1" applyFill="1" applyBorder="1"/>
    <x:xf numFmtId="0" fontId="22" fillId="28" borderId="0" xfId="0" applyNumberFormat="1" applyFont="1" applyFill="1" applyBorder="1"/>
    <x:xf numFmtId="0" fontId="22" fillId="28" borderId="2" xfId="0" applyNumberFormat="1" applyFont="1" applyFill="1" applyBorder="1"/>
    <x:xf numFmtId="0" fontId="22" fillId="28" borderId="3" xfId="0" applyNumberFormat="1" applyFont="1" applyFill="1" applyBorder="1"/>
    <x:xf numFmtId="0" fontId="22" fillId="28" borderId="4" xfId="0" applyNumberFormat="1" applyFont="1" applyFill="1" applyBorder="1"/>
    <x:xf numFmtId="0" fontId="22" fillId="28" borderId="2" xfId="0" applyNumberFormat="1" applyFont="1" applyFill="1" applyBorder="1" applyAlignment="1">
      <x:alignment wrapText="1"/>
    </x:xf>
    <x:xf numFmtId="0" fontId="22" fillId="28" borderId="3" xfId="0" applyNumberFormat="1" applyFont="1" applyFill="1" applyBorder="1" applyAlignment="1">
      <x:alignment wrapText="1"/>
    </x:xf>
    <x:xf numFmtId="0" fontId="22" fillId="28" borderId="4" xfId="0" applyNumberFormat="1" applyFont="1" applyFill="1" applyBorder="1" applyAlignment="1">
      <x:alignment wrapText="1"/>
    </x:xf>
    <x:xf numFmtId="0" fontId="19" fillId="24" borderId="0" xfId="0" applyNumberFormat="1" applyFont="1" applyFill="1" applyBorder="1" applyAlignment="1">
      <x:alignment horizontal="left" vertical="top"/>
    </x:xf>
    <x:xf numFmtId="0" fontId="20" fillId="25" borderId="0" xfId="0" applyNumberFormat="1" applyFont="1" applyFill="1" applyBorder="1" applyAlignment="1">
      <x:alignment vertical="top" wrapText="1"/>
    </x:xf>
    <x:xf numFmtId="0" fontId="20" fillId="25" borderId="0" xfId="0" applyNumberFormat="1" applyFont="1" applyFill="1" applyBorder="1" applyAlignment="1">
      <x:alignment vertical="top"/>
    </x:xf>
    <x:xf numFmtId="0" fontId="22" fillId="28" borderId="2" xfId="0" applyNumberFormat="1" applyFont="1" applyFill="1" applyBorder="1" applyAlignment="1">
      <x:alignment vertical="top" wrapText="1"/>
    </x:xf>
    <x:xf numFmtId="0" fontId="22" fillId="28" borderId="3" xfId="0" applyNumberFormat="1" applyFont="1" applyFill="1" applyBorder="1" applyAlignment="1">
      <x:alignment vertical="top" wrapText="1"/>
    </x:xf>
    <x:xf numFmtId="0" fontId="22" fillId="28" borderId="4" xfId="0" applyNumberFormat="1" applyFont="1" applyFill="1" applyBorder="1" applyAlignment="1">
      <x:alignment vertical="top" wrapText="1"/>
    </x:xf>
  </x:cellXfs>
  <x:cellStyles count="1">
    <x:cellStyle name="Normal" xfId="0"/>
  </x:cellStyles>
  <x:dxfs count="10"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8eb4b13044bc1" /><Relationship Type="http://schemas.openxmlformats.org/officeDocument/2006/relationships/theme" Target="/xl/theme/theme1.xml" Id="R9c0cff95069b4981" /><Relationship Type="http://schemas.openxmlformats.org/officeDocument/2006/relationships/sharedStrings" Target="/xl/sharedStrings.xml" Id="R29621417bb1e4e9d" /><Relationship Type="http://schemas.openxmlformats.org/officeDocument/2006/relationships/worksheet" Target="/xl/worksheets/sheet1.xml" Id="R7124629c17cf45e1" /><Relationship Type="http://schemas.openxmlformats.org/officeDocument/2006/relationships/worksheet" Target="/xl/worksheets/sheet2.xml" Id="R81f61961097a4a8c" /><Relationship Type="http://schemas.openxmlformats.org/officeDocument/2006/relationships/worksheet" Target="/xl/worksheets/sheet3.xml" Id="R744e18fedb764f78" /><Relationship Type="http://schemas.openxmlformats.org/officeDocument/2006/relationships/worksheet" Target="/xl/worksheets/sheet4.xml" Id="Rd8ae7c11aafc4f5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3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58" t="str">
        <x:v>CARG-BC Chemotherapy Toxicity: Validation Report</x:v>
      </x:c>
      <x:c r="B1" s="59"/>
      <x:c r="C1" s="59"/>
      <x:c r="D1" s="59"/>
      <x:c r="E1" s="59"/>
      <x:c r="F1" s="59"/>
      <x:c r="G1" s="59"/>
      <x:c r="H1" s="59"/>
    </x:row>
    <x:row r="2">
      <x:c r="A2" s="60" t="str">
        <x:v>Implementation verification snapshot | 2026-07-22</x:v>
      </x:c>
      <x:c r="B2" s="60"/>
      <x:c r="C2" s="60"/>
      <x:c r="D2" s="60"/>
      <x:c r="E2" s="60"/>
      <x:c r="F2" s="60"/>
      <x:c r="G2" s="60"/>
      <x:c r="H2" s="60"/>
    </x:row>
    <x:row r="3">
      <x:c r="A3" s="59"/>
      <x:c r="B3" s="59"/>
      <x:c r="C3" s="59"/>
      <x:c r="D3" s="59"/>
      <x:c r="E3" s="59"/>
      <x:c r="F3" s="59"/>
      <x:c r="G3" s="59"/>
      <x:c r="H3" s="59"/>
    </x:row>
    <x:row r="4" ht="24" customHeight="1">
      <x:c r="A4" s="61" t="str">
        <x:v>Conclusion</x:v>
      </x:c>
      <x:c r="B4" s="59"/>
      <x:c r="C4" s="59"/>
      <x:c r="D4" s="59"/>
      <x:c r="E4" s="59"/>
      <x:c r="F4" s="59"/>
      <x:c r="G4" s="59"/>
      <x:c r="H4" s="59"/>
    </x:row>
    <x:row r="5">
      <x:c r="A5" s="62" t="str">
        <x:v>Status</x:v>
      </x:c>
      <x:c r="B5" s="62"/>
      <x:c r="C5" s="49" t="str">
        <x:v>VERIFIED - 608 of 608 checks passed</x:v>
      </x:c>
      <x:c r="D5" s="49"/>
      <x:c r="E5" s="49"/>
      <x:c r="F5" s="49"/>
      <x:c r="G5" s="49"/>
      <x:c r="H5" s="49"/>
    </x:row>
    <x:row r="6">
      <x:c r="A6" s="63" t="str">
        <x:v>Model</x:v>
      </x:c>
      <x:c r="B6" s="63"/>
      <x:c r="C6" s="51" t="str">
        <x:v>Magnuson et al. 2021 eight-item CARG-BC severe chemotherapy toxicity score</x:v>
      </x:c>
      <x:c r="D6" s="51"/>
      <x:c r="E6" s="51"/>
      <x:c r="F6" s="51"/>
      <x:c r="G6" s="51"/>
      <x:c r="H6" s="51"/>
    </x:row>
    <x:row r="7">
      <x:c r="A7" s="63" t="str">
        <x:v>Application version</x:v>
      </x:c>
      <x:c r="B7" s="63"/>
      <x:c r="C7" s="51" t="str">
        <x:v>CARG-BC strict eight-response correction revision validated 2026-07-22</x:v>
      </x:c>
      <x:c r="D7" s="51"/>
      <x:c r="E7" s="51"/>
      <x:c r="F7" s="51"/>
      <x:c r="G7" s="51"/>
      <x:c r="H7" s="51"/>
    </x:row>
    <x:row r="8">
      <x:c r="A8" s="63" t="str">
        <x:v>Scope</x:v>
      </x:c>
      <x:c r="B8" s="63"/>
      <x:c r="C8" s="51" t="str">
        <x:v>Adults age 65 years or older with stage I-III breast cancer receiving neoadjuvant or adjuvant chemotherapy.</x:v>
      </x:c>
      <x:c r="D8" s="51"/>
      <x:c r="E8" s="51"/>
      <x:c r="F8" s="51"/>
      <x:c r="G8" s="51"/>
      <x:c r="H8" s="51"/>
    </x:row>
    <x:row r="9">
      <x:c r="A9" s="63" t="str">
        <x:v>Result</x:v>
      </x:c>
      <x:c r="B9" s="63"/>
      <x:c r="C9" s="51" t="str">
        <x:v>Exact agreement across all 256 valid binary combinations, all 256 UI serializations, predictor weights, boundaries, trace, and invalid-input checks.</x:v>
      </x:c>
      <x:c r="D9" s="51"/>
      <x:c r="E9" s="51"/>
      <x:c r="F9" s="51"/>
      <x:c r="G9" s="51"/>
      <x:c r="H9" s="51"/>
    </x:row>
    <x:row r="10">
      <x:c r="A10" s="63" t="str">
        <x:v>Maximum difference</x:v>
      </x:c>
      <x:c r="B10" s="63"/>
      <x:c r="C10" s="51" t="n">
        <x:v>0</x:v>
      </x:c>
      <x:c r="D10" s="51"/>
      <x:c r="E10" s="51"/>
      <x:c r="F10" s="51"/>
      <x:c r="G10" s="51"/>
      <x:c r="H10" s="51"/>
    </x:row>
    <x:row r="11">
      <x:c r="A11" s="63" t="str">
        <x:v>Unresolved issues</x:v>
      </x:c>
      <x:c r="B11" s="63"/>
      <x:c r="C11" s="51" t="str">
        <x:v>None in the implemented calculation contract. Clinical applicability remains limited to the studied population.</x:v>
      </x:c>
      <x:c r="D11" s="51"/>
      <x:c r="E11" s="51"/>
      <x:c r="F11" s="51"/>
      <x:c r="G11" s="51"/>
      <x:c r="H11" s="51"/>
    </x:row>
    <x:row r="12">
      <x:c r="A12" s="59"/>
      <x:c r="B12" s="59"/>
      <x:c r="C12" s="59"/>
      <x:c r="D12" s="59"/>
      <x:c r="E12" s="59"/>
      <x:c r="F12" s="59"/>
      <x:c r="G12" s="59"/>
      <x:c r="H12" s="59"/>
    </x:row>
    <x:row r="13" ht="24" customHeight="1">
      <x:c r="A13" s="61" t="str">
        <x:v>Corrected calculation contract</x:v>
      </x:c>
      <x:c r="B13" s="59"/>
      <x:c r="C13" s="59"/>
      <x:c r="D13" s="59"/>
      <x:c r="E13" s="59"/>
      <x:c r="F13" s="59"/>
      <x:c r="G13" s="59"/>
      <x:c r="H13" s="59"/>
    </x:row>
    <x:row r="14">
      <x:c r="A14" s="63" t="str">
        <x:v>Required inputs</x:v>
      </x:c>
      <x:c r="B14" s="63"/>
      <x:c r="C14" s="51" t="str">
        <x:v>Exactly eight categorical responses; no defaults and no silent coercion.</x:v>
      </x:c>
      <x:c r="D14" s="51"/>
      <x:c r="E14" s="51"/>
      <x:c r="F14" s="51"/>
      <x:c r="G14" s="51"/>
      <x:c r="H14" s="51"/>
    </x:row>
    <x:row r="15">
      <x:c r="A15" s="63" t="str">
        <x:v>Weights</x:v>
      </x:c>
      <x:c r="B15" s="63"/>
      <x:c r="C15" s="51" t="str">
        <x:v>Stage II/III +3; anthracycline +1; duration &gt;3 months +4; low hemoglobin +3; abnormal liver function +3; one or more falls +4; limited walking &gt;1 mile +3; limited crisis-advice support +3.</x:v>
      </x:c>
      <x:c r="D15" s="51"/>
      <x:c r="E15" s="51"/>
      <x:c r="F15" s="51"/>
      <x:c r="G15" s="51"/>
      <x:c r="H15" s="51"/>
    </x:row>
    <x:row r="16">
      <x:c r="A16" s="63" t="str">
        <x:v>Score and groups</x:v>
      </x:c>
      <x:c r="B16" s="63"/>
      <x:c r="C16" s="51" t="str">
        <x:v>0-24 total: low 0-5, intermediate 6-11, high 12-24.</x:v>
      </x:c>
      <x:c r="D16" s="51"/>
      <x:c r="E16" s="51"/>
      <x:c r="F16" s="51"/>
      <x:c r="G16" s="51"/>
      <x:c r="H16" s="51"/>
    </x:row>
    <x:row r="17">
      <x:c r="A17" s="63" t="str">
        <x:v>Validation cohort</x:v>
      </x:c>
      <x:c r="B17" s="63"/>
      <x:c r="C17" s="51" t="str">
        <x:v>Observed grade 3-5 toxicity incidence: 27% low, 45% intermediate, 76% high.</x:v>
      </x:c>
      <x:c r="D17" s="51"/>
      <x:c r="E17" s="51"/>
      <x:c r="F17" s="51"/>
      <x:c r="G17" s="51"/>
      <x:c r="H17" s="51"/>
    </x:row>
    <x:row r="18">
      <x:c r="A18" s="63" t="str">
        <x:v>Development cohort</x:v>
      </x:c>
      <x:c r="B18" s="63"/>
      <x:c r="C18" s="51" t="str">
        <x:v>Observed grade 3-5 toxicity incidence: 19% low, 54% intermediate, 87% high.</x:v>
      </x:c>
      <x:c r="D18" s="51"/>
      <x:c r="E18" s="51"/>
      <x:c r="F18" s="51"/>
      <x:c r="G18" s="51"/>
      <x:c r="H18" s="51"/>
    </x:row>
    <x:row r="19">
      <x:c r="A19" s="64" t="str">
        <x:v>Material correction</x:v>
      </x:c>
      <x:c r="B19" s="64"/>
      <x:c r="C19" s="53" t="str">
        <x:v>Planned treatment duration &gt;3 months now contributes +4 rather than +1; the theoretical maximum is restored from 21 to 24.</x:v>
      </x:c>
      <x:c r="D19" s="53"/>
      <x:c r="E19" s="53"/>
      <x:c r="F19" s="53"/>
      <x:c r="G19" s="53"/>
      <x:c r="H19" s="53"/>
    </x:row>
    <x:row r="20">
      <x:c r="A20" s="59"/>
      <x:c r="B20" s="59"/>
      <x:c r="C20" s="59"/>
      <x:c r="D20" s="59"/>
      <x:c r="E20" s="59"/>
      <x:c r="F20" s="59"/>
      <x:c r="G20" s="59"/>
      <x:c r="H20" s="59"/>
    </x:row>
    <x:row r="21" ht="24" customHeight="1">
      <x:c r="A21" s="61" t="str">
        <x:v>Verification totals</x:v>
      </x:c>
      <x:c r="B21" s="59"/>
      <x:c r="C21" s="59"/>
      <x:c r="D21" s="59"/>
      <x:c r="E21" s="59"/>
      <x:c r="F21" s="59"/>
      <x:c r="G21" s="59"/>
      <x:c r="H21" s="59"/>
    </x:row>
    <x:row r="22">
      <x:c r="A22" s="65" t="str">
        <x:v>Test area</x:v>
      </x:c>
      <x:c r="B22" s="65" t="str">
        <x:v>Checks</x:v>
      </x:c>
      <x:c r="C22" s="65" t="str">
        <x:v>Passed</x:v>
      </x:c>
      <x:c r="D22" s="65" t="str">
        <x:v>Result</x:v>
      </x:c>
      <x:c r="E22" s="59"/>
      <x:c r="F22" s="59"/>
      <x:c r="G22" s="59"/>
      <x:c r="H22" s="59"/>
    </x:row>
    <x:row r="23">
      <x:c r="A23" s="59" t="str">
        <x:v>All valid binary combinations</x:v>
      </x:c>
      <x:c r="B23" s="66" t="n">
        <x:v>256</x:v>
      </x:c>
      <x:c r="C23" s="66" t="n">
        <x:v>256</x:v>
      </x:c>
      <x:c r="D23" s="67" t="str">
        <x:v>PASS</x:v>
      </x:c>
      <x:c r="E23" s="59"/>
      <x:c r="F23" s="59"/>
      <x:c r="G23" s="59"/>
      <x:c r="H23" s="59"/>
    </x:row>
    <x:row r="24">
      <x:c r="A24" s="59" t="str">
        <x:v>Exact UI serialization</x:v>
      </x:c>
      <x:c r="B24" s="66" t="n">
        <x:v>256</x:v>
      </x:c>
      <x:c r="C24" s="66" t="n">
        <x:v>256</x:v>
      </x:c>
      <x:c r="D24" s="67" t="str">
        <x:v>PASS</x:v>
      </x:c>
      <x:c r="E24" s="59"/>
      <x:c r="F24" s="59"/>
      <x:c r="G24" s="59"/>
      <x:c r="H24" s="59"/>
    </x:row>
    <x:row r="25">
      <x:c r="A25" s="59" t="str">
        <x:v>Weights, boundaries, regression, invalid inputs, definition</x:v>
      </x:c>
      <x:c r="B25" s="66" t="n">
        <x:v>96</x:v>
      </x:c>
      <x:c r="C25" s="66" t="n">
        <x:v>96</x:v>
      </x:c>
      <x:c r="D25" s="67" t="str">
        <x:v>PASS</x:v>
      </x:c>
      <x:c r="E25" s="59"/>
      <x:c r="F25" s="59"/>
      <x:c r="G25" s="59"/>
      <x:c r="H25" s="59"/>
    </x:row>
    <x:row r="26">
      <x:c r="A26" s="59" t="str">
        <x:v>Total</x:v>
      </x:c>
      <x:c r="B26" s="66" t="n">
        <x:v>608</x:v>
      </x:c>
      <x:c r="C26" s="66" t="n">
        <x:v>608</x:v>
      </x:c>
      <x:c r="D26" s="67" t="str">
        <x:v>PASS</x:v>
      </x:c>
      <x:c r="E26" s="59"/>
      <x:c r="F26" s="59"/>
      <x:c r="G26" s="59"/>
      <x:c r="H26" s="59"/>
    </x:row>
    <x:row r="27">
      <x:c r="A27" s="59"/>
      <x:c r="B27" s="59"/>
      <x:c r="C27" s="59"/>
      <x:c r="D27" s="59"/>
      <x:c r="E27" s="59"/>
      <x:c r="F27" s="59"/>
      <x:c r="G27" s="59"/>
      <x:c r="H27" s="59"/>
    </x:row>
    <x:row r="28" ht="42" customHeight="1">
      <x:c r="A28" s="57" t="str">
        <x:v>Implementation verification confirms agreement with the cited model; it is not independent clinical validation, regulatory approval, or an individualized toxicity probability.</x:v>
      </x:c>
      <x:c r="B28" s="57"/>
      <x:c r="C28" s="57"/>
      <x:c r="D28" s="57"/>
      <x:c r="E28" s="57"/>
      <x:c r="F28" s="57"/>
      <x:c r="G28" s="57"/>
      <x:c r="H28" s="57"/>
    </x:row>
  </x:sheetData>
  <x:mergeCells>
    <x:mergeCell ref="A1:H1"/>
    <x:mergeCell ref="A2:H2"/>
    <x:mergeCell ref="A4:H4"/>
    <x:mergeCell ref="A5:B5"/>
    <x:mergeCell ref="C5:H5"/>
    <x:mergeCell ref="A6:B6"/>
    <x:mergeCell ref="C6:H6"/>
    <x:mergeCell ref="A7:B7"/>
    <x:mergeCell ref="C7:H7"/>
    <x:mergeCell ref="A8:B8"/>
    <x:mergeCell ref="C8:H8"/>
    <x:mergeCell ref="A9:B9"/>
    <x:mergeCell ref="C9:H9"/>
    <x:mergeCell ref="A10:B10"/>
    <x:mergeCell ref="C10:H10"/>
    <x:mergeCell ref="A11:B11"/>
    <x:mergeCell ref="C11:H11"/>
    <x:mergeCell ref="A13:H13"/>
    <x:mergeCell ref="A14:B14"/>
    <x:mergeCell ref="C14:H14"/>
    <x:mergeCell ref="A15:B15"/>
    <x:mergeCell ref="C15:H15"/>
    <x:mergeCell ref="A16:B16"/>
    <x:mergeCell ref="C16:H16"/>
    <x:mergeCell ref="A17:B17"/>
    <x:mergeCell ref="C17:H17"/>
    <x:mergeCell ref="A18:B18"/>
    <x:mergeCell ref="C18:H18"/>
    <x:mergeCell ref="A19:B19"/>
    <x:mergeCell ref="C19:H19"/>
    <x:mergeCell ref="A21:H21"/>
    <x:mergeCell ref="A28:H2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3" hidden="0" customWidth="1"/>
    <x:col min="3" max="3" width="34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1" hidden="0" customWidth="1"/>
    <x:col min="10" max="10" width="28" hidden="0" customWidth="1"/>
  </x:cols>
  <x:sheetData>
    <x:row r="1" ht="34" customHeight="1">
      <x:c r="A1" s="74" t="str">
        <x:v>Implementation Test Summary</x:v>
      </x:c>
      <x:c r="B1" s="75"/>
      <x:c r="C1" s="75"/>
      <x:c r="D1" s="75"/>
      <x:c r="E1" s="75"/>
      <x:c r="F1" s="75"/>
      <x:c r="G1" s="75"/>
      <x:c r="H1" s="75"/>
      <x:c r="I1" s="75"/>
      <x:c r="J1" s="75"/>
    </x:row>
    <x:row r="2">
      <x:c r="A2" s="76" t="str">
        <x:v>Case ID</x:v>
      </x:c>
      <x:c r="B2" s="76" t="str">
        <x:v>Scenario</x:v>
      </x:c>
      <x:c r="C2" s="76" t="str">
        <x:v>Key inputs</x:v>
      </x:c>
      <x:c r="D2" s="76" t="str">
        <x:v>Expected score/status</x:v>
      </x:c>
      <x:c r="E2" s="76" t="str">
        <x:v>Expected group</x:v>
      </x:c>
      <x:c r="F2" s="76" t="str">
        <x:v>Actual score/status</x:v>
      </x:c>
      <x:c r="G2" s="76" t="str">
        <x:v>Actual group</x:v>
      </x:c>
      <x:c r="H2" s="76" t="str">
        <x:v>Difference / tolerance</x:v>
      </x:c>
      <x:c r="I2" s="76" t="str">
        <x:v>Result</x:v>
      </x:c>
      <x:c r="J2" s="76" t="str">
        <x:v>Coverage</x:v>
      </x:c>
    </x:row>
    <x:row r="3">
      <x:c r="A3" s="77" t="str">
        <x:v>TC-001</x:v>
      </x:c>
      <x:c r="B3" s="77" t="str">
        <x:v>Minimum score</x:v>
      </x:c>
      <x:c r="C3" s="77" t="str">
        <x:v>All eight reference responses</x:v>
      </x:c>
      <x:c r="D3" s="78" t="n">
        <x:v>0</x:v>
      </x:c>
      <x:c r="E3" s="77" t="str">
        <x:v>Low Risk</x:v>
      </x:c>
      <x:c r="F3" s="78" t="n">
        <x:v>0</x:v>
      </x:c>
      <x:c r="G3" s="77" t="str">
        <x:v>Low Risk</x:v>
      </x:c>
      <x:c r="H3" s="77" t="n">
        <x:f>IF(AND(ISNUMBER(D3),ISNUMBER(F3)),ABS(F3-D3),IF(D3=F3,"Exact","Mismatch"))</x:f>
        <x:v>0</x:v>
      </x:c>
      <x:c r="I3" s="77" t="str">
        <x:f>IF(AND(D3=F3,E3=G3),"PASS","FAIL")</x:f>
        <x:v>PASS</x:v>
      </x:c>
      <x:c r="J3" s="77" t="str">
        <x:v>Range and low group</x:v>
      </x:c>
    </x:row>
    <x:row r="4">
      <x:c r="A4" s="77" t="str">
        <x:v>TC-002</x:v>
      </x:c>
      <x:c r="B4" s="77" t="str">
        <x:v>Stage weight</x:v>
      </x:c>
      <x:c r="C4" s="77" t="str">
        <x:v>Stage II/III only</x:v>
      </x:c>
      <x:c r="D4" s="78" t="n">
        <x:v>3</x:v>
      </x:c>
      <x:c r="E4" s="77" t="str">
        <x:v>Low Risk</x:v>
      </x:c>
      <x:c r="F4" s="78" t="n">
        <x:v>3</x:v>
      </x:c>
      <x:c r="G4" s="77" t="str">
        <x:v>Low Risk</x:v>
      </x:c>
      <x:c r="H4" s="77" t="n">
        <x:f>IF(AND(ISNUMBER(D4),ISNUMBER(F4)),ABS(F4-D4),IF(D4=F4,"Exact","Mismatch"))</x:f>
        <x:v>0</x:v>
      </x:c>
      <x:c r="I4" s="77" t="str">
        <x:f>IF(AND(D4=F4,E4=G4),"PASS","FAIL")</x:f>
        <x:v>PASS</x:v>
      </x:c>
      <x:c r="J4" s="77" t="str">
        <x:v>Individual weight</x:v>
      </x:c>
    </x:row>
    <x:row r="5">
      <x:c r="A5" s="77" t="str">
        <x:v>TC-003</x:v>
      </x:c>
      <x:c r="B5" s="77" t="str">
        <x:v>Anthracycline weight</x:v>
      </x:c>
      <x:c r="C5" s="77" t="str">
        <x:v>Anthracycline-containing regimen only</x:v>
      </x:c>
      <x:c r="D5" s="78" t="n">
        <x:v>1</x:v>
      </x:c>
      <x:c r="E5" s="77" t="str">
        <x:v>Low Risk</x:v>
      </x:c>
      <x:c r="F5" s="78" t="n">
        <x:v>1</x:v>
      </x:c>
      <x:c r="G5" s="77" t="str">
        <x:v>Low Risk</x:v>
      </x:c>
      <x:c r="H5" s="77" t="n">
        <x:f>IF(AND(ISNUMBER(D5),ISNUMBER(F5)),ABS(F5-D5),IF(D5=F5,"Exact","Mismatch"))</x:f>
        <x:v>0</x:v>
      </x:c>
      <x:c r="I5" s="77" t="str">
        <x:f>IF(AND(D5=F5,E5=G5),"PASS","FAIL")</x:f>
        <x:v>PASS</x:v>
      </x:c>
      <x:c r="J5" s="77" t="str">
        <x:v>Individual weight</x:v>
      </x:c>
    </x:row>
    <x:row r="6">
      <x:c r="A6" s="77" t="str">
        <x:v>TC-004</x:v>
      </x:c>
      <x:c r="B6" s="77" t="str">
        <x:v>Duration regression</x:v>
      </x:c>
      <x:c r="C6" s="77" t="str">
        <x:v>Treatment duration &gt;3 months only</x:v>
      </x:c>
      <x:c r="D6" s="78" t="n">
        <x:v>4</x:v>
      </x:c>
      <x:c r="E6" s="77" t="str">
        <x:v>Low Risk</x:v>
      </x:c>
      <x:c r="F6" s="78" t="n">
        <x:v>4</x:v>
      </x:c>
      <x:c r="G6" s="77" t="str">
        <x:v>Low Risk</x:v>
      </x:c>
      <x:c r="H6" s="77" t="n">
        <x:f>IF(AND(ISNUMBER(D6),ISNUMBER(F6)),ABS(F6-D6),IF(D6=F6,"Exact","Mismatch"))</x:f>
        <x:v>0</x:v>
      </x:c>
      <x:c r="I6" s="77" t="str">
        <x:f>IF(AND(D6=F6,E6=G6),"PASS","FAIL")</x:f>
        <x:v>PASS</x:v>
      </x:c>
      <x:c r="J6" s="77" t="str">
        <x:v>Corrected +4 weight</x:v>
      </x:c>
    </x:row>
    <x:row r="7">
      <x:c r="A7" s="77" t="str">
        <x:v>TC-005</x:v>
      </x:c>
      <x:c r="B7" s="77" t="str">
        <x:v>Hemoglobin weight</x:v>
      </x:c>
      <x:c r="C7" s="77" t="str">
        <x:v>Low hemoglobin only</x:v>
      </x:c>
      <x:c r="D7" s="78" t="n">
        <x:v>3</x:v>
      </x:c>
      <x:c r="E7" s="77" t="str">
        <x:v>Low Risk</x:v>
      </x:c>
      <x:c r="F7" s="78" t="n">
        <x:v>3</x:v>
      </x:c>
      <x:c r="G7" s="77" t="str">
        <x:v>Low Risk</x:v>
      </x:c>
      <x:c r="H7" s="77" t="n">
        <x:f>IF(AND(ISNUMBER(D7),ISNUMBER(F7)),ABS(F7-D7),IF(D7=F7,"Exact","Mismatch"))</x:f>
        <x:v>0</x:v>
      </x:c>
      <x:c r="I7" s="77" t="str">
        <x:f>IF(AND(D7=F7,E7=G7),"PASS","FAIL")</x:f>
        <x:v>PASS</x:v>
      </x:c>
      <x:c r="J7" s="77" t="str">
        <x:v>Individual weight</x:v>
      </x:c>
    </x:row>
    <x:row r="8">
      <x:c r="A8" s="77" t="str">
        <x:v>TC-006</x:v>
      </x:c>
      <x:c r="B8" s="77" t="str">
        <x:v>Liver function weight</x:v>
      </x:c>
      <x:c r="C8" s="77" t="str">
        <x:v>Abnormal liver function only</x:v>
      </x:c>
      <x:c r="D8" s="78" t="n">
        <x:v>3</x:v>
      </x:c>
      <x:c r="E8" s="77" t="str">
        <x:v>Low Risk</x:v>
      </x:c>
      <x:c r="F8" s="78" t="n">
        <x:v>3</x:v>
      </x:c>
      <x:c r="G8" s="77" t="str">
        <x:v>Low Risk</x:v>
      </x:c>
      <x:c r="H8" s="77" t="n">
        <x:f>IF(AND(ISNUMBER(D8),ISNUMBER(F8)),ABS(F8-D8),IF(D8=F8,"Exact","Mismatch"))</x:f>
        <x:v>0</x:v>
      </x:c>
      <x:c r="I8" s="77" t="str">
        <x:f>IF(AND(D8=F8,E8=G8),"PASS","FAIL")</x:f>
        <x:v>PASS</x:v>
      </x:c>
      <x:c r="J8" s="77" t="str">
        <x:v>Individual weight</x:v>
      </x:c>
    </x:row>
    <x:row r="9">
      <x:c r="A9" s="77" t="str">
        <x:v>TC-007</x:v>
      </x:c>
      <x:c r="B9" s="77" t="str">
        <x:v>Falls weight</x:v>
      </x:c>
      <x:c r="C9" s="77" t="str">
        <x:v>One or more falls only</x:v>
      </x:c>
      <x:c r="D9" s="78" t="n">
        <x:v>4</x:v>
      </x:c>
      <x:c r="E9" s="77" t="str">
        <x:v>Low Risk</x:v>
      </x:c>
      <x:c r="F9" s="78" t="n">
        <x:v>4</x:v>
      </x:c>
      <x:c r="G9" s="77" t="str">
        <x:v>Low Risk</x:v>
      </x:c>
      <x:c r="H9" s="77" t="n">
        <x:f>IF(AND(ISNUMBER(D9),ISNUMBER(F9)),ABS(F9-D9),IF(D9=F9,"Exact","Mismatch"))</x:f>
        <x:v>0</x:v>
      </x:c>
      <x:c r="I9" s="77" t="str">
        <x:f>IF(AND(D9=F9,E9=G9),"PASS","FAIL")</x:f>
        <x:v>PASS</x:v>
      </x:c>
      <x:c r="J9" s="77" t="str">
        <x:v>Individual weight</x:v>
      </x:c>
    </x:row>
    <x:row r="10">
      <x:c r="A10" s="77" t="str">
        <x:v>TC-008</x:v>
      </x:c>
      <x:c r="B10" s="77" t="str">
        <x:v>Walking weight</x:v>
      </x:c>
      <x:c r="C10" s="77" t="str">
        <x:v>Limited walking &gt;1 mile only</x:v>
      </x:c>
      <x:c r="D10" s="78" t="n">
        <x:v>3</x:v>
      </x:c>
      <x:c r="E10" s="77" t="str">
        <x:v>Low Risk</x:v>
      </x:c>
      <x:c r="F10" s="78" t="n">
        <x:v>3</x:v>
      </x:c>
      <x:c r="G10" s="77" t="str">
        <x:v>Low Risk</x:v>
      </x:c>
      <x:c r="H10" s="77" t="n">
        <x:f>IF(AND(ISNUMBER(D10),ISNUMBER(F10)),ABS(F10-D10),IF(D10=F10,"Exact","Mismatch"))</x:f>
        <x:v>0</x:v>
      </x:c>
      <x:c r="I10" s="77" t="str">
        <x:f>IF(AND(D10=F10,E10=G10),"PASS","FAIL")</x:f>
        <x:v>PASS</x:v>
      </x:c>
      <x:c r="J10" s="77" t="str">
        <x:v>Individual weight</x:v>
      </x:c>
    </x:row>
    <x:row r="11">
      <x:c r="A11" s="77" t="str">
        <x:v>TC-009</x:v>
      </x:c>
      <x:c r="B11" s="77" t="str">
        <x:v>Social support weight</x:v>
      </x:c>
      <x:c r="C11" s="77" t="str">
        <x:v>Limited crisis-advice support only</x:v>
      </x:c>
      <x:c r="D11" s="78" t="n">
        <x:v>3</x:v>
      </x:c>
      <x:c r="E11" s="77" t="str">
        <x:v>Low Risk</x:v>
      </x:c>
      <x:c r="F11" s="78" t="n">
        <x:v>3</x:v>
      </x:c>
      <x:c r="G11" s="77" t="str">
        <x:v>Low Risk</x:v>
      </x:c>
      <x:c r="H11" s="77" t="n">
        <x:f>IF(AND(ISNUMBER(D11),ISNUMBER(F11)),ABS(F11-D11),IF(D11=F11,"Exact","Mismatch"))</x:f>
        <x:v>0</x:v>
      </x:c>
      <x:c r="I11" s="77" t="str">
        <x:f>IF(AND(D11=F11,E11=G11),"PASS","FAIL")</x:f>
        <x:v>PASS</x:v>
      </x:c>
      <x:c r="J11" s="77" t="str">
        <x:v>Individual weight</x:v>
      </x:c>
    </x:row>
    <x:row r="12">
      <x:c r="A12" s="77" t="str">
        <x:v>TC-010</x:v>
      </x:c>
      <x:c r="B12" s="77" t="str">
        <x:v>Low upper boundary</x:v>
      </x:c>
      <x:c r="C12" s="77" t="str">
        <x:v>Duration + anthracycline</x:v>
      </x:c>
      <x:c r="D12" s="78" t="n">
        <x:v>5</x:v>
      </x:c>
      <x:c r="E12" s="77" t="str">
        <x:v>Low Risk</x:v>
      </x:c>
      <x:c r="F12" s="78" t="n">
        <x:v>5</x:v>
      </x:c>
      <x:c r="G12" s="77" t="str">
        <x:v>Low Risk</x:v>
      </x:c>
      <x:c r="H12" s="77" t="n">
        <x:f>IF(AND(ISNUMBER(D12),ISNUMBER(F12)),ABS(F12-D12),IF(D12=F12,"Exact","Mismatch"))</x:f>
        <x:v>0</x:v>
      </x:c>
      <x:c r="I12" s="77" t="str">
        <x:f>IF(AND(D12=F12,E12=G12),"PASS","FAIL")</x:f>
        <x:v>PASS</x:v>
      </x:c>
      <x:c r="J12" s="77" t="str">
        <x:v>Boundary 5</x:v>
      </x:c>
    </x:row>
    <x:row r="13">
      <x:c r="A13" s="77" t="str">
        <x:v>TC-011</x:v>
      </x:c>
      <x:c r="B13" s="77" t="str">
        <x:v>Intermediate lower boundary</x:v>
      </x:c>
      <x:c r="C13" s="77" t="str">
        <x:v>Stage + low hemoglobin</x:v>
      </x:c>
      <x:c r="D13" s="78" t="n">
        <x:v>6</x:v>
      </x:c>
      <x:c r="E13" s="77" t="str">
        <x:v>Intermediate Risk</x:v>
      </x:c>
      <x:c r="F13" s="78" t="n">
        <x:v>6</x:v>
      </x:c>
      <x:c r="G13" s="77" t="str">
        <x:v>Intermediate Risk</x:v>
      </x:c>
      <x:c r="H13" s="77" t="n">
        <x:f>IF(AND(ISNUMBER(D13),ISNUMBER(F13)),ABS(F13-D13),IF(D13=F13,"Exact","Mismatch"))</x:f>
        <x:v>0</x:v>
      </x:c>
      <x:c r="I13" s="77" t="str">
        <x:f>IF(AND(D13=F13,E13=G13),"PASS","FAIL")</x:f>
        <x:v>PASS</x:v>
      </x:c>
      <x:c r="J13" s="77" t="str">
        <x:v>Boundary 6</x:v>
      </x:c>
    </x:row>
    <x:row r="14">
      <x:c r="A14" s="77" t="str">
        <x:v>TC-012</x:v>
      </x:c>
      <x:c r="B14" s="77" t="str">
        <x:v>Intermediate upper boundary</x:v>
      </x:c>
      <x:c r="C14" s="77" t="str">
        <x:v>Duration + falls + stage</x:v>
      </x:c>
      <x:c r="D14" s="78" t="n">
        <x:v>11</x:v>
      </x:c>
      <x:c r="E14" s="77" t="str">
        <x:v>Intermediate Risk</x:v>
      </x:c>
      <x:c r="F14" s="78" t="n">
        <x:v>11</x:v>
      </x:c>
      <x:c r="G14" s="77" t="str">
        <x:v>Intermediate Risk</x:v>
      </x:c>
      <x:c r="H14" s="77" t="n">
        <x:f>IF(AND(ISNUMBER(D14),ISNUMBER(F14)),ABS(F14-D14),IF(D14=F14,"Exact","Mismatch"))</x:f>
        <x:v>0</x:v>
      </x:c>
      <x:c r="I14" s="77" t="str">
        <x:f>IF(AND(D14=F14,E14=G14),"PASS","FAIL")</x:f>
        <x:v>PASS</x:v>
      </x:c>
      <x:c r="J14" s="77" t="str">
        <x:v>Boundary 11</x:v>
      </x:c>
    </x:row>
    <x:row r="15">
      <x:c r="A15" s="77" t="str">
        <x:v>TC-013</x:v>
      </x:c>
      <x:c r="B15" s="77" t="str">
        <x:v>High lower boundary</x:v>
      </x:c>
      <x:c r="C15" s="77" t="str">
        <x:v>Duration + falls + stage + anthracycline</x:v>
      </x:c>
      <x:c r="D15" s="78" t="n">
        <x:v>12</x:v>
      </x:c>
      <x:c r="E15" s="77" t="str">
        <x:v>High Risk</x:v>
      </x:c>
      <x:c r="F15" s="78" t="n">
        <x:v>12</x:v>
      </x:c>
      <x:c r="G15" s="77" t="str">
        <x:v>High Risk</x:v>
      </x:c>
      <x:c r="H15" s="77" t="n">
        <x:f>IF(AND(ISNUMBER(D15),ISNUMBER(F15)),ABS(F15-D15),IF(D15=F15,"Exact","Mismatch"))</x:f>
        <x:v>0</x:v>
      </x:c>
      <x:c r="I15" s="77" t="str">
        <x:f>IF(AND(D15=F15,E15=G15),"PASS","FAIL")</x:f>
        <x:v>PASS</x:v>
      </x:c>
      <x:c r="J15" s="77" t="str">
        <x:v>Boundary 12</x:v>
      </x:c>
    </x:row>
    <x:row r="16">
      <x:c r="A16" s="77" t="str">
        <x:v>TC-014</x:v>
      </x:c>
      <x:c r="B16" s="77" t="str">
        <x:v>Maximum score</x:v>
      </x:c>
      <x:c r="C16" s="77" t="str">
        <x:v>All eight positive responses</x:v>
      </x:c>
      <x:c r="D16" s="78" t="n">
        <x:v>24</x:v>
      </x:c>
      <x:c r="E16" s="77" t="str">
        <x:v>High Risk</x:v>
      </x:c>
      <x:c r="F16" s="78" t="n">
        <x:v>24</x:v>
      </x:c>
      <x:c r="G16" s="77" t="str">
        <x:v>High Risk</x:v>
      </x:c>
      <x:c r="H16" s="77" t="n">
        <x:f>IF(AND(ISNUMBER(D16),ISNUMBER(F16)),ABS(F16-D16),IF(D16=F16,"Exact","Mismatch"))</x:f>
        <x:v>0</x:v>
      </x:c>
      <x:c r="I16" s="77" t="str">
        <x:f>IF(AND(D16=F16,E16=G16),"PASS","FAIL")</x:f>
        <x:v>PASS</x:v>
      </x:c>
      <x:c r="J16" s="77" t="str">
        <x:v>Exact maximum 24</x:v>
      </x:c>
    </x:row>
    <x:row r="17">
      <x:c r="A17" s="77" t="str">
        <x:v>TC-015</x:v>
      </x:c>
      <x:c r="B17" s="77" t="str">
        <x:v>Missing response</x:v>
      </x:c>
      <x:c r="C17" s="77" t="str">
        <x:v>One required field omitted</x:v>
      </x:c>
      <x:c r="D17" s="78" t="str">
        <x:v>Invalid Input</x:v>
      </x:c>
      <x:c r="E17" s="77" t="str">
        <x:v>Rejected</x:v>
      </x:c>
      <x:c r="F17" s="78" t="str">
        <x:v>Invalid Input</x:v>
      </x:c>
      <x:c r="G17" s="77" t="str">
        <x:v>Rejected</x:v>
      </x:c>
      <x:c r="H17" s="77" t="str">
        <x:f>IF(AND(ISNUMBER(D17),ISNUMBER(F17)),ABS(F17-D17),IF(D17=F17,"Exact","Mismatch"))</x:f>
        <x:v>Exact</x:v>
      </x:c>
      <x:c r="I17" s="77" t="str">
        <x:f>IF(AND(D17=F17,E17=G17),"PASS","FAIL")</x:f>
        <x:v>PASS</x:v>
      </x:c>
      <x:c r="J17" s="77" t="str">
        <x:v>No defaults</x:v>
      </x:c>
    </x:row>
    <x:row r="18">
      <x:c r="A18" s="77" t="str">
        <x:v>TC-016</x:v>
      </x:c>
      <x:c r="B18" s="77" t="str">
        <x:v>Unsupported category</x:v>
      </x:c>
      <x:c r="C18" s="77" t="str">
        <x:v>Malformed categorical value</x:v>
      </x:c>
      <x:c r="D18" s="78" t="str">
        <x:v>Invalid Input</x:v>
      </x:c>
      <x:c r="E18" s="77" t="str">
        <x:v>Rejected</x:v>
      </x:c>
      <x:c r="F18" s="78" t="str">
        <x:v>Invalid Input</x:v>
      </x:c>
      <x:c r="G18" s="77" t="str">
        <x:v>Rejected</x:v>
      </x:c>
      <x:c r="H18" s="77" t="str">
        <x:f>IF(AND(ISNUMBER(D18),ISNUMBER(F18)),ABS(F18-D18),IF(D18=F18,"Exact","Mismatch"))</x:f>
        <x:v>Exact</x:v>
      </x:c>
      <x:c r="I18" s="77" t="str">
        <x:f>IF(AND(D18=F18,E18=G18),"PASS","FAIL")</x:f>
        <x:v>PASS</x:v>
      </x:c>
      <x:c r="J18" s="77" t="str">
        <x:v>Strict categories</x:v>
      </x:c>
    </x:row>
    <x:row r="19">
      <x:c r="A19" s="77" t="str">
        <x:v>TC-017</x:v>
      </x:c>
      <x:c r="B19" s="77" t="str">
        <x:v>Numeric nonbinary</x:v>
      </x:c>
      <x:c r="C19" s="77" t="str">
        <x:v>Raw numeric point value</x:v>
      </x:c>
      <x:c r="D19" s="78" t="str">
        <x:v>Invalid Input</x:v>
      </x:c>
      <x:c r="E19" s="77" t="str">
        <x:v>Rejected</x:v>
      </x:c>
      <x:c r="F19" s="78" t="str">
        <x:v>Invalid Input</x:v>
      </x:c>
      <x:c r="G19" s="77" t="str">
        <x:v>Rejected</x:v>
      </x:c>
      <x:c r="H19" s="77" t="str">
        <x:f>IF(AND(ISNUMBER(D19),ISNUMBER(F19)),ABS(F19-D19),IF(D19=F19,"Exact","Mismatch"))</x:f>
        <x:v>Exact</x:v>
      </x:c>
      <x:c r="I19" s="77" t="str">
        <x:f>IF(AND(D19=F19,E19=G19),"PASS","FAIL")</x:f>
        <x:v>PASS</x:v>
      </x:c>
      <x:c r="J19" s="77" t="str">
        <x:v>No point coercion</x:v>
      </x:c>
    </x:row>
    <x:row r="20">
      <x:c r="A20" s="77" t="str">
        <x:v>TC-018</x:v>
      </x:c>
      <x:c r="B20" s="77" t="str">
        <x:v>Boolean nonbinary</x:v>
      </x:c>
      <x:c r="C20" s="77" t="str">
        <x:v>Boolean supplied for category</x:v>
      </x:c>
      <x:c r="D20" s="78" t="str">
        <x:v>Invalid Input</x:v>
      </x:c>
      <x:c r="E20" s="77" t="str">
        <x:v>Rejected</x:v>
      </x:c>
      <x:c r="F20" s="78" t="str">
        <x:v>Invalid Input</x:v>
      </x:c>
      <x:c r="G20" s="77" t="str">
        <x:v>Rejected</x:v>
      </x:c>
      <x:c r="H20" s="77" t="str">
        <x:f>IF(AND(ISNUMBER(D20),ISNUMBER(F20)),ABS(F20-D20),IF(D20=F20,"Exact","Mismatch"))</x:f>
        <x:v>Exact</x:v>
      </x:c>
      <x:c r="I20" s="77" t="str">
        <x:f>IF(AND(D20=F20,E20=G20),"PASS","FAIL")</x:f>
        <x:v>PASS</x:v>
      </x:c>
      <x:c r="J20" s="77" t="str">
        <x:v>No boolean coercion</x:v>
      </x:c>
    </x:row>
    <x:row r="21">
      <x:c r="A21" s="77" t="str">
        <x:v>TC-019</x:v>
      </x:c>
      <x:c r="B21" s="77" t="str">
        <x:v>Exhaustive valid sweep</x:v>
      </x:c>
      <x:c r="C21" s="77" t="str">
        <x:v>All 256 binary combinations</x:v>
      </x:c>
      <x:c r="D21" s="78" t="str">
        <x:v>256 passed</x:v>
      </x:c>
      <x:c r="E21" s="77" t="str">
        <x:v>Exact score/group/trace</x:v>
      </x:c>
      <x:c r="F21" s="78" t="str">
        <x:v>256 passed</x:v>
      </x:c>
      <x:c r="G21" s="77" t="str">
        <x:v>Exact score/group/trace</x:v>
      </x:c>
      <x:c r="H21" s="77" t="str">
        <x:f>IF(AND(ISNUMBER(D21),ISNUMBER(F21)),ABS(F21-D21),IF(D21=F21,"Exact","Mismatch"))</x:f>
        <x:v>Exact</x:v>
      </x:c>
      <x:c r="I21" s="77" t="str">
        <x:f>IF(AND(D21=F21,E21=G21),"PASS","FAIL")</x:f>
        <x:v>PASS</x:v>
      </x:c>
      <x:c r="J21" s="77" t="str">
        <x:v>Independent expected implementation</x:v>
      </x:c>
    </x:row>
    <x:row r="22">
      <x:c r="A22" s="77" t="str">
        <x:v>TC-020</x:v>
      </x:c>
      <x:c r="B22" s="77" t="str">
        <x:v>Exhaustive UI sweep</x:v>
      </x:c>
      <x:c r="C22" s="77" t="str">
        <x:v>All 256 exact select serializations</x:v>
      </x:c>
      <x:c r="D22" s="78" t="str">
        <x:v>256 passed</x:v>
      </x:c>
      <x:c r="E22" s="77" t="str">
        <x:v>Exact serialization</x:v>
      </x:c>
      <x:c r="F22" s="78" t="str">
        <x:v>256 passed</x:v>
      </x:c>
      <x:c r="G22" s="77" t="str">
        <x:v>Exact serialization</x:v>
      </x:c>
      <x:c r="H22" s="77" t="str">
        <x:f>IF(AND(ISNUMBER(D22),ISNUMBER(F22)),ABS(F22-D22),IF(D22=F22,"Exact","Mismatch"))</x:f>
        <x:v>Exact</x:v>
      </x:c>
      <x:c r="I22" s="77" t="str">
        <x:f>IF(AND(D22=F22,E22=G22),"PASS","FAIL")</x:f>
        <x:v>PASS</x:v>
      </x:c>
      <x:c r="J22" s="77" t="str">
        <x:v>UI adapter parity</x:v>
      </x:c>
    </x:row>
  </x:sheetData>
  <x:mergeCells>
    <x:mergeCell ref="A1:J1"/>
  </x:mergeCells>
  <x:conditionalFormatting sqref="I3:I22">
    <x:cfRule type="expression" dxfId="0" priority="1">
      <x:formula>I3="PASS"</x:formula>
    </x:cfRule>
    <x:cfRule type="expression" dxfId="1" priority="2">
      <x:formula>I3="FAIL"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4" customHeight="1">
      <x:c r="A1" s="58" t="str">
        <x:v>Sources, Population, and Scope</x:v>
      </x:c>
      <x:c r="B1" s="59"/>
      <x:c r="C1" s="59"/>
      <x:c r="D1" s="59"/>
      <x:c r="E1" s="59"/>
      <x:c r="F1" s="59"/>
      <x:c r="G1" s="59"/>
      <x:c r="H1" s="59"/>
    </x:row>
    <x:row r="2">
      <x:c r="A2" s="59"/>
      <x:c r="B2" s="59"/>
      <x:c r="C2" s="59"/>
      <x:c r="D2" s="59"/>
      <x:c r="E2" s="59"/>
      <x:c r="F2" s="59"/>
      <x:c r="G2" s="59"/>
      <x:c r="H2" s="59"/>
    </x:row>
    <x:row r="3" ht="24" customHeight="1">
      <x:c r="A3" s="61" t="str">
        <x:v>Primary and authoritative sources</x:v>
      </x:c>
      <x:c r="B3" s="59"/>
      <x:c r="C3" s="59"/>
      <x:c r="D3" s="59"/>
      <x:c r="E3" s="59"/>
      <x:c r="F3" s="59"/>
      <x:c r="G3" s="59"/>
      <x:c r="H3" s="59"/>
    </x:row>
    <x:row r="4">
      <x:c r="A4" s="80" t="str">
        <x:v>Source</x:v>
      </x:c>
      <x:c r="B4" s="80" t="str">
        <x:v>Role</x:v>
      </x:c>
      <x:c r="C4" s="80" t="str">
        <x:v>Citation / URL</x:v>
      </x:c>
      <x:c r="D4" s="80" t="str"/>
      <x:c r="E4" s="80" t="str"/>
      <x:c r="F4" s="80" t="str"/>
      <x:c r="G4" s="80" t="str"/>
      <x:c r="H4" s="80" t="str"/>
    </x:row>
    <x:row r="5">
      <x:c r="A5" s="59" t="str">
        <x:v>Magnuson et al. 2021</x:v>
      </x:c>
      <x:c r="B5" s="59" t="str">
        <x:v>Primary development and validation publication</x:v>
      </x:c>
      <x:c r="C5" s="59" t="str">
        <x:v>https://ascopubs.org/doi/10.1200/JCO.20.02063</x:v>
      </x:c>
      <x:c r="D5" s="59" t="str"/>
      <x:c r="E5" s="59" t="str"/>
      <x:c r="F5" s="59" t="str"/>
      <x:c r="G5" s="59" t="str"/>
      <x:c r="H5" s="59" t="str"/>
    </x:row>
    <x:row r="6">
      <x:c r="A6" s="59" t="str">
        <x:v>NCI study design and assessment</x:v>
      </x:c>
      <x:c r="B6" s="59" t="str">
        <x:v>Authoritative study materials and scoring definitions</x:v>
      </x:c>
      <x:c r="C6" s="59" t="str">
        <x:v>https://events.cancer.gov/sites/default/files/assets/DCP-olderadultaccrual/Study%20Design%20and%20Assessment.pdf</x:v>
      </x:c>
      <x:c r="D6" s="59" t="str"/>
      <x:c r="E6" s="59" t="str"/>
      <x:c r="F6" s="59" t="str"/>
      <x:c r="G6" s="59" t="str"/>
      <x:c r="H6" s="59" t="str"/>
    </x:row>
    <x:row r="7">
      <x:c r="A7" s="59" t="str">
        <x:v>PubMed PMID 33444080</x:v>
      </x:c>
      <x:c r="B7" s="59" t="str">
        <x:v>Primary-publication bibliographic record</x:v>
      </x:c>
      <x:c r="C7" s="59" t="str">
        <x:v>https://pubmed.ncbi.nlm.nih.gov/33444080/</x:v>
      </x:c>
      <x:c r="D7" s="59" t="str"/>
      <x:c r="E7" s="59" t="str"/>
      <x:c r="F7" s="59" t="str"/>
      <x:c r="G7" s="59" t="str"/>
      <x:c r="H7" s="59" t="str"/>
    </x:row>
    <x:row r="8">
      <x:c r="A8" s="59"/>
      <x:c r="B8" s="59"/>
      <x:c r="C8" s="59"/>
      <x:c r="D8" s="59"/>
      <x:c r="E8" s="59"/>
      <x:c r="F8" s="59"/>
      <x:c r="G8" s="59"/>
      <x:c r="H8" s="59"/>
    </x:row>
    <x:row r="9" ht="24" customHeight="1">
      <x:c r="A9" s="61" t="str">
        <x:v>Validated population and exclusions</x:v>
      </x:c>
      <x:c r="B9" s="59"/>
      <x:c r="C9" s="59"/>
      <x:c r="D9" s="59"/>
      <x:c r="E9" s="59"/>
      <x:c r="F9" s="59"/>
      <x:c r="G9" s="59"/>
      <x:c r="H9" s="59"/>
    </x:row>
    <x:row r="10">
      <x:c r="A10" s="63" t="str">
        <x:v>Population</x:v>
      </x:c>
      <x:c r="B10" s="63"/>
      <x:c r="C10" s="51" t="str">
        <x:v>Adults age 65 years or older with stage I-III breast cancer receiving neoadjuvant or adjuvant chemotherapy.</x:v>
      </x:c>
      <x:c r="D10" s="51"/>
      <x:c r="E10" s="51"/>
      <x:c r="F10" s="51"/>
      <x:c r="G10" s="51"/>
      <x:c r="H10" s="51"/>
    </x:row>
    <x:row r="11">
      <x:c r="A11" s="63" t="str">
        <x:v>Do not extrapolate to</x:v>
      </x:c>
      <x:c r="B11" s="63"/>
      <x:c r="C11" s="51" t="str">
        <x:v>Patients younger than 65 years, stage IV disease, non-breast cancers, or treatment settings outside neoadjuvant/adjuvant chemotherapy without separate evidence.</x:v>
      </x:c>
      <x:c r="D11" s="51"/>
      <x:c r="E11" s="51"/>
      <x:c r="F11" s="51"/>
      <x:c r="G11" s="51"/>
      <x:c r="H11" s="51"/>
    </x:row>
    <x:row r="12">
      <x:c r="A12" s="63" t="str">
        <x:v>Input units/categories</x:v>
      </x:c>
      <x:c r="B12" s="63"/>
      <x:c r="C12" s="51" t="str">
        <x:v>Hemoglobin threshold: female &lt;=12 g/dL or male &lt;=13 g/dL. Treatment duration threshold: &gt;3 months. All remaining inputs are exact source categories.</x:v>
      </x:c>
      <x:c r="D12" s="51"/>
      <x:c r="E12" s="51"/>
      <x:c r="F12" s="51"/>
      <x:c r="G12" s="51"/>
      <x:c r="H12" s="51"/>
    </x:row>
    <x:row r="13">
      <x:c r="A13" s="63" t="str">
        <x:v>Operational contract</x:v>
      </x:c>
      <x:c r="B13" s="63"/>
      <x:c r="C13" s="51" t="str">
        <x:v>Exactly eight responses are required. Missing, extra, malformed, numeric point, boolean, and unsupported category values are rejected.</x:v>
      </x:c>
      <x:c r="D13" s="51"/>
      <x:c r="E13" s="51"/>
      <x:c r="F13" s="51"/>
      <x:c r="G13" s="51"/>
      <x:c r="H13" s="51"/>
    </x:row>
    <x:row r="14">
      <x:c r="A14" s="63" t="str">
        <x:v>Score limits</x:v>
      </x:c>
      <x:c r="B14" s="63"/>
      <x:c r="C14" s="51" t="str">
        <x:v>The additive score has a theoretical minimum of 0 and maximum of 24.</x:v>
      </x:c>
      <x:c r="D14" s="51"/>
      <x:c r="E14" s="51"/>
      <x:c r="F14" s="51"/>
      <x:c r="G14" s="51"/>
      <x:c r="H14" s="51"/>
    </x:row>
    <x:row r="15">
      <x:c r="A15" s="59"/>
      <x:c r="B15" s="59"/>
      <x:c r="C15" s="59"/>
      <x:c r="D15" s="59"/>
      <x:c r="E15" s="59"/>
      <x:c r="F15" s="59"/>
      <x:c r="G15" s="59"/>
      <x:c r="H15" s="59"/>
    </x:row>
    <x:row r="16" ht="24" customHeight="1">
      <x:c r="A16" s="61" t="str">
        <x:v>Interpretation safeguards</x:v>
      </x:c>
      <x:c r="B16" s="59"/>
      <x:c r="C16" s="59"/>
      <x:c r="D16" s="59"/>
      <x:c r="E16" s="59"/>
      <x:c r="F16" s="59"/>
      <x:c r="G16" s="59"/>
      <x:c r="H16" s="59"/>
    </x:row>
    <x:row r="17">
      <x:c r="A17" s="63" t="str">
        <x:v>Validation cohort</x:v>
      </x:c>
      <x:c r="B17" s="63"/>
      <x:c r="C17" s="51" t="str">
        <x:v>27%, 45%, and 76% are observed cohort incidences for low, intermediate, and high groups.</x:v>
      </x:c>
      <x:c r="D17" s="51"/>
      <x:c r="E17" s="51"/>
      <x:c r="F17" s="51"/>
      <x:c r="G17" s="51"/>
      <x:c r="H17" s="51"/>
    </x:row>
    <x:row r="18">
      <x:c r="A18" s="63" t="str">
        <x:v>Development cohort</x:v>
      </x:c>
      <x:c r="B18" s="63"/>
      <x:c r="C18" s="51" t="str">
        <x:v>19%, 54%, and 87% are separate observed development-cohort incidences.</x:v>
      </x:c>
      <x:c r="D18" s="51"/>
      <x:c r="E18" s="51"/>
      <x:c r="F18" s="51"/>
      <x:c r="G18" s="51"/>
      <x:c r="H18" s="51"/>
    </x:row>
    <x:row r="19">
      <x:c r="A19" s="63" t="str">
        <x:v>Probability wording</x:v>
      </x:c>
      <x:c r="B19" s="63"/>
      <x:c r="C19" s="51" t="str">
        <x:v>Neither cohort incidence is an individualized patient probability.</x:v>
      </x:c>
      <x:c r="D19" s="51"/>
      <x:c r="E19" s="51"/>
      <x:c r="F19" s="51"/>
      <x:c r="G19" s="51"/>
      <x:c r="H19" s="51"/>
    </x:row>
    <x:row r="20">
      <x:c r="A20" s="63" t="str">
        <x:v>Clinical use</x:v>
      </x:c>
      <x:c r="B20" s="63"/>
      <x:c r="C20" s="51" t="str">
        <x:v>Use with comprehensive geriatric assessment, expected treatment benefit, regimen review, supportive care, patient goals, preferences, and clinical judgment.</x:v>
      </x:c>
      <x:c r="D20" s="51"/>
      <x:c r="E20" s="51"/>
      <x:c r="F20" s="51"/>
      <x:c r="G20" s="51"/>
      <x:c r="H20" s="51"/>
    </x:row>
    <x:row r="21">
      <x:c r="A21" s="64" t="str">
        <x:v>Verification scope</x:v>
      </x:c>
      <x:c r="B21" s="64"/>
      <x:c r="C21" s="53" t="str">
        <x:v>This report verifies software implementation against the cited model. It does not independently validate clinical performance or confer regulatory approval.</x:v>
      </x:c>
      <x:c r="D21" s="53"/>
      <x:c r="E21" s="53"/>
      <x:c r="F21" s="53"/>
      <x:c r="G21" s="53"/>
      <x:c r="H21" s="53"/>
    </x:row>
  </x:sheetData>
  <x:mergeCells>
    <x:mergeCell ref="A1:H1"/>
    <x:mergeCell ref="A3:H3"/>
    <x:mergeCell ref="C4:H4"/>
    <x:mergeCell ref="C5:H5"/>
    <x:mergeCell ref="C6:H6"/>
    <x:mergeCell ref="C7:H7"/>
    <x:mergeCell ref="A9:H9"/>
    <x:mergeCell ref="A10:B10"/>
    <x:mergeCell ref="C10:H10"/>
    <x:mergeCell ref="A11:B11"/>
    <x:mergeCell ref="C11:H11"/>
    <x:mergeCell ref="A12:B12"/>
    <x:mergeCell ref="C12:H12"/>
    <x:mergeCell ref="A13:B13"/>
    <x:mergeCell ref="C13:H13"/>
    <x:mergeCell ref="A14:B14"/>
    <x:mergeCell ref="C14:H14"/>
    <x:mergeCell ref="A16:H16"/>
    <x:mergeCell ref="A17:B17"/>
    <x:mergeCell ref="C17:H17"/>
    <x:mergeCell ref="A18:B18"/>
    <x:mergeCell ref="C18:H18"/>
    <x:mergeCell ref="A19:B19"/>
    <x:mergeCell ref="C19:H19"/>
    <x:mergeCell ref="A20:B20"/>
    <x:mergeCell ref="C20:H20"/>
    <x:mergeCell ref="A21:B21"/>
    <x:mergeCell ref="C21:H2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88" t="str">
        <x:v>Latest Production Check — carg-bc-breast-chemotherapy-toxicity</x:v>
      </x:c>
      <x:c r="B1" s="188"/>
      <x:c r="C1" s="188"/>
      <x:c r="D1" s="188"/>
      <x:c r="E1" s="188"/>
    </x:row>
    <x:row r="2" ht="28" customHeight="1">
      <x:c r="A2" s="188"/>
      <x:c r="B2" s="188"/>
      <x:c r="C2" s="188"/>
      <x:c r="D2" s="188"/>
      <x:c r="E2" s="188"/>
    </x:row>
    <x:row r="3">
      <x:c r="A3" s="103"/>
      <x:c r="B3" s="103"/>
      <x:c r="C3" s="103"/>
      <x:c r="D3" s="103"/>
      <x:c r="E3" s="103"/>
    </x:row>
    <x:row r="4" ht="34" customHeight="1">
      <x:c r="A4" s="189" t="str">
        <x:v>Production route</x:v>
      </x:c>
      <x:c r="B4" s="72" t="str">
        <x:v>https://oncotoolkit.com/calculator/carg-bc-breast-chemotherapy-toxicity</x:v>
      </x:c>
      <x:c r="C4" s="103"/>
      <x:c r="D4" s="190" t="str">
        <x:v>What this check covered</x:v>
      </x:c>
      <x:c r="E4" s="103"/>
    </x:row>
    <x:row r="5" ht="34" customHeight="1">
      <x:c r="A5" s="189" t="str">
        <x:v>Tested on</x:v>
      </x:c>
      <x:c r="B5" s="72" t="str">
        <x:v>2026-08-03</x:v>
      </x:c>
      <x:c r="C5" s="103"/>
      <x:c r="D5" s="175" t="str">
        <x:v>Source-backed production-browser check</x:v>
      </x:c>
      <x:c r="E5" s="175"/>
    </x:row>
    <x:row r="6" ht="34" customHeight="1">
      <x:c r="A6" s="189" t="str">
        <x:v>Cases tested</x:v>
      </x:c>
      <x:c r="B6" s="72" t="n">
        <x:v>3</x:v>
      </x:c>
      <x:c r="C6" s="103"/>
      <x:c r="D6" s="175"/>
      <x:c r="E6" s="175"/>
    </x:row>
    <x:row r="7" ht="34" customHeight="1">
      <x:c r="A7" s="189" t="str">
        <x:v>Overall result</x:v>
      </x:c>
      <x:c r="B7" s="72" t="str">
        <x:v>PASSED</x:v>
      </x:c>
      <x:c r="C7" s="103"/>
      <x:c r="D7" s="190" t="str">
        <x:v>Findings</x:v>
      </x:c>
      <x:c r="E7" s="103"/>
    </x:row>
    <x:row r="8" ht="34" customHeight="1">
      <x:c r="A8" s="189" t="str">
        <x:v>Pass rate</x:v>
      </x:c>
      <x:c r="B8" s="72" t="str">
        <x:v>3/3</x:v>
      </x:c>
      <x:c r="C8" s="103"/>
      <x:c r="D8" s="179" t="str">
        <x:v>No unexpected finding was observed.</x:v>
      </x:c>
      <x:c r="E8" s="179"/>
    </x:row>
    <x:row r="9">
      <x:c r="A9" s="103"/>
      <x:c r="B9" s="103"/>
      <x:c r="C9" s="103"/>
      <x:c r="D9" s="103"/>
      <x:c r="E9" s="103"/>
    </x:row>
    <x:row r="10">
      <x:c r="A10" s="191" t="str">
        <x:v>Case</x:v>
      </x:c>
      <x:c r="B10" s="192" t="str">
        <x:v>Test inputs</x:v>
      </x:c>
      <x:c r="C10" s="192" t="str">
        <x:v>Expected result</x:v>
      </x:c>
      <x:c r="D10" s="192" t="str">
        <x:v>Actual website result</x:v>
      </x:c>
      <x:c r="E10" s="193" t="str">
        <x:v>Result</x:v>
      </x:c>
    </x:row>
    <x:row r="11" ht="52" customHeight="1">
      <x:c r="A11" s="72" t="str">
        <x:v>Minimum</x:v>
      </x:c>
      <x:c r="B11" s="72" t="str"/>
      <x:c r="C11" s="72" t="str">
        <x:v>0 | Low Risk | Validation cohort 27%; development cohort 19%</x:v>
      </x:c>
      <x:c r="D11" s="72" t="str">
        <x:v>0 | Low Risk | Validation cohort 27%; development cohort 19%</x:v>
      </x:c>
      <x:c r="E11" s="72" t="str">
        <x:v>PASS</x:v>
      </x:c>
    </x:row>
    <x:row r="12" ht="52" customHeight="1">
      <x:c r="A12" s="72" t="str">
        <x:v>Intermediate Lower Boundary</x:v>
      </x:c>
      <x:c r="B12" s="72" t="str">
        <x:v>Stage: Stage II or III; Low Hemoglobin: Yes; All Others: 0-point choices</x:v>
      </x:c>
      <x:c r="C12" s="72" t="str">
        <x:v>6 | Intermediate Risk | Validation cohort 45%; development cohort 54%</x:v>
      </x:c>
      <x:c r="D12" s="72" t="str">
        <x:v>6 | Intermediate Risk | Validation cohort 45%; development cohort 54%</x:v>
      </x:c>
      <x:c r="E12" s="72" t="str">
        <x:v>PASS</x:v>
      </x:c>
    </x:row>
    <x:row r="13" ht="52" customHeight="1">
      <x:c r="A13" s="72" t="str">
        <x:v>Maximum</x:v>
      </x:c>
      <x:c r="B13" s="72" t="str"/>
      <x:c r="C13" s="72" t="str">
        <x:v>24 | High Risk | Validation cohort 76%; development cohort 87%</x:v>
      </x:c>
      <x:c r="D13" s="72" t="str">
        <x:v>24 | High Risk | Validation cohort 76%; development cohort 87%</x:v>
      </x:c>
      <x:c r="E13" s="72" t="str">
        <x:v>PASS</x:v>
      </x:c>
    </x:row>
    <x:row r="14">
      <x:c r="A14" s="103"/>
      <x:c r="B14" s="103"/>
      <x:c r="C14" s="103"/>
      <x:c r="D14" s="103"/>
      <x:c r="E14" s="103"/>
    </x:row>
    <x:row r="15">
      <x:c r="A15" s="103"/>
      <x:c r="B15" s="103"/>
      <x:c r="C15" s="103"/>
      <x:c r="D15" s="103"/>
      <x:c r="E15" s="103"/>
    </x:row>
    <x:row r="16">
      <x:c r="A16" s="103"/>
      <x:c r="B16" s="103"/>
      <x:c r="C16" s="103"/>
      <x:c r="D16" s="103"/>
      <x:c r="E16" s="103"/>
    </x:row>
    <x:row r="17">
      <x:c r="A17" s="103"/>
      <x:c r="B17" s="103"/>
      <x:c r="C17" s="103"/>
      <x:c r="D17" s="103"/>
      <x:c r="E17" s="103"/>
    </x:row>
    <x:row r="18">
      <x:c r="A18" s="103"/>
      <x:c r="B18" s="103"/>
      <x:c r="C18" s="103"/>
      <x:c r="D18" s="103"/>
      <x:c r="E18" s="103"/>
    </x:row>
    <x:row r="19">
      <x:c r="A19" s="103"/>
      <x:c r="B19" s="103"/>
      <x:c r="C19" s="103"/>
      <x:c r="D19" s="103"/>
      <x:c r="E19" s="103"/>
    </x:row>
    <x:row r="20">
      <x:c r="A20" s="103"/>
      <x:c r="B20" s="103"/>
      <x:c r="C20" s="103"/>
      <x:c r="D20" s="103"/>
      <x:c r="E20" s="103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8" priority="1" operator="containsText" text="PASS"/>
    <x:cfRule type="containsText" dxfId="9" priority="2" operator="containsText" text="FAIL"/>
  </x:conditionalFormatting>
  <x:pageMargins left="0.7" right="0.7" top="0.75" bottom="0.75" header="0.3" footer="0.3"/>
</x:worksheet>
</file>