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9b50a8d86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d7d0b2f3dba84e3b"/>
    <x:sheet xmlns:r="http://schemas.openxmlformats.org/officeDocument/2006/relationships" name="Test Cases" sheetId="2" r:id="Rc2b1cb2fee12438b"/>
    <x:sheet xmlns:r="http://schemas.openxmlformats.org/officeDocument/2006/relationships" name="Sources &amp; Scope" sheetId="3" r:id="R813df98253244d64"/>
    <x:sheet xmlns:r="http://schemas.openxmlformats.org/officeDocument/2006/relationships" name="Latest Production Check" sheetId="7" r:id="R0bbd2e6f461249d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1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sz val="10"/>
      <x:color rgb="FF162433"/>
      <x:name val="Carlito"/>
    </x:font>
    <x:font>
      <x:b/>
      <x:sz val="10"/>
      <x:color rgb="FF11613E"/>
      <x:name val="Carlito"/>
    </x:font>
    <x:font>
      <x:b/>
      <x:sz val="11"/>
      <x:color rgb="FF123047"/>
      <x:name val="Carlito"/>
    </x:font>
    <x:font>
      <x:b/>
      <x:sz val="18"/>
      <x:color rgb="FFFFFFFF"/>
      <x:name val="Aptos"/>
    </x:font>
    <x:font>
      <x:sz val="11"/>
      <x:name val="Aptos"/>
    </x:font>
    <x:font>
      <x:b/>
      <x:sz val="11"/>
      <x:color rgb="FFFFFFFF"/>
      <x:name val="Aptos"/>
    </x:font>
    <x:font>
      <x:sz val="10"/>
      <x:color rgb="FF162433"/>
      <x:name val="Aptos"/>
    </x:font>
    <x:font>
      <x:b/>
      <x:sz val="10"/>
      <x:color rgb="FF11613E"/>
      <x:name val="Aptos"/>
    </x:font>
    <x:font>
      <x:b/>
      <x:sz val="11"/>
      <x:color rgb="FF123047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123047"/>
      </x:patternFill>
    </x:fill>
    <x:fill>
      <x:patternFill patternType="solid">
        <x:fgColor rgb="FF087F7A"/>
      </x:patternFill>
    </x:fill>
    <x:fill>
      <x:patternFill patternType="solid">
        <x:fgColor rgb="FFDDF7EA"/>
      </x:patternFill>
    </x:fill>
    <x:fill>
      <x:patternFill patternType="solid">
        <x:fgColor rgb="FFEAF6F4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3">
    <x:border/>
    <x:border>
      <x:right style="thin">
        <x:color rgb="FFCFDDE3"/>
      </x:right>
      <x:bottom style="thin">
        <x:color rgb="FFCFDDE3"/>
      </x:bottom>
    </x:border>
    <x:border>
      <x:left style="thin">
        <x:color rgb="FFCFDDE3"/>
      </x:left>
      <x:bottom style="thin">
        <x:color rgb="FFCFDDE3"/>
      </x:bottom>
    </x:border>
    <x:border>
      <x:right style="thin">
        <x:color rgb="FFCFDDE3"/>
      </x:right>
      <x:top style="thin">
        <x:color rgb="FFCFDDE3"/>
      </x:top>
      <x:bottom style="thin">
        <x:color rgb="FFCFDDE3"/>
      </x:bottom>
    </x:border>
    <x:border>
      <x:left style="thin">
        <x:color rgb="FFCFDDE3"/>
      </x:left>
      <x:top style="thin">
        <x:color rgb="FFCFDDE3"/>
      </x:top>
      <x:bottom style="thin">
        <x:color rgb="FFCFDDE3"/>
      </x:bottom>
    </x:border>
    <x:border>
      <x:right style="thin">
        <x:color rgb="FFCFDDE3"/>
      </x:right>
      <x:top style="thin">
        <x:color rgb="FFCFDDE3"/>
      </x:top>
    </x:border>
    <x:border>
      <x:left style="thin">
        <x:color rgb="FFCFDDE3"/>
      </x:left>
      <x:top style="thin">
        <x:color rgb="FFCFDDE3"/>
      </x:top>
    </x:border>
    <x:border>
      <x:left style="thin">
        <x:color rgb="FFCFDDE3"/>
      </x:left>
      <x:right style="thin">
        <x:color rgb="FFCFDDE3"/>
      </x:right>
      <x:bottom style="thin">
        <x:color rgb="FFCFDDE3"/>
      </x:bottom>
    </x:border>
    <x:border>
      <x:left style="thin">
        <x:color rgb="FFCFDDE3"/>
      </x:left>
      <x:right style="thin">
        <x:color rgb="FFCFDDE3"/>
      </x:right>
      <x:top style="thin">
        <x:color rgb="FFCFDDE3"/>
      </x:top>
      <x:bottom style="thin">
        <x:color rgb="FFCFDDE3"/>
      </x:bottom>
    </x:border>
    <x:border>
      <x:left style="thin">
        <x:color rgb="FFCFDDE3"/>
      </x:left>
      <x:right style="thin">
        <x:color rgb="FFCFDDE3"/>
      </x:right>
      <x:top style="thin">
        <x:color rgb="FFCFDDE3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7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0" fontId="3" fillId="0" borderId="0" xfId="0" applyNumberFormat="1" applyFont="1" applyFill="1" applyBorder="1"/>
    <x:xf numFmtId="20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2" xfId="0" applyNumberFormat="1" applyFont="1" applyFill="1" applyBorder="1"/>
    <x:xf numFmtId="0" fontId="3" fillId="0" borderId="3" xfId="0" applyNumberFormat="1" applyFont="1" applyFill="1" applyBorder="1"/>
    <x:xf numFmtId="0" fontId="3" fillId="0" borderId="4" xfId="0" applyNumberFormat="1" applyFont="1" applyFill="1" applyBorder="1"/>
    <x:xf numFmtId="200" fontId="3" fillId="0" borderId="4" xfId="0" applyNumberFormat="1" applyFont="1" applyFill="1" applyBorder="1"/>
    <x:xf numFmtId="0" fontId="3" fillId="0" borderId="5" xfId="0" applyNumberFormat="1" applyFont="1" applyFill="1" applyBorder="1"/>
    <x:xf numFmtId="0" fontId="3" fillId="0" borderId="6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2" xfId="0" applyNumberFormat="1" applyFont="1" applyFill="1" applyBorder="1" applyAlignment="1">
      <x:alignment wrapText="1"/>
    </x:xf>
    <x:xf numFmtId="0" fontId="3" fillId="0" borderId="3" xfId="0" applyNumberFormat="1" applyFont="1" applyFill="1" applyBorder="1" applyAlignment="1">
      <x:alignment wrapText="1"/>
    </x:xf>
    <x:xf numFmtId="0" fontId="3" fillId="0" borderId="4" xfId="0" applyNumberFormat="1" applyFont="1" applyFill="1" applyBorder="1" applyAlignment="1">
      <x:alignment wrapText="1"/>
    </x:xf>
    <x:xf numFmtId="200" fontId="3" fillId="0" borderId="4" xfId="0" applyNumberFormat="1" applyFont="1" applyFill="1" applyBorder="1" applyAlignment="1">
      <x:alignment wrapText="1"/>
    </x:xf>
    <x:xf numFmtId="0" fontId="3" fillId="0" borderId="5" xfId="0" applyNumberFormat="1" applyFont="1" applyFill="1" applyBorder="1" applyAlignment="1">
      <x:alignment wrapText="1"/>
    </x:xf>
    <x:xf numFmtId="0" fontId="3" fillId="0" borderId="6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top" wrapText="1"/>
    </x:xf>
    <x:xf numFmtId="0" fontId="3" fillId="0" borderId="2" xfId="0" applyNumberFormat="1" applyFont="1" applyFill="1" applyBorder="1" applyAlignment="1">
      <x:alignment vertical="top" wrapText="1"/>
    </x:xf>
    <x:xf numFmtId="0" fontId="3" fillId="0" borderId="3" xfId="0" applyNumberFormat="1" applyFont="1" applyFill="1" applyBorder="1" applyAlignment="1">
      <x:alignment vertical="top" wrapText="1"/>
    </x:xf>
    <x:xf numFmtId="0" fontId="3" fillId="0" borderId="4" xfId="0" applyNumberFormat="1" applyFont="1" applyFill="1" applyBorder="1" applyAlignment="1">
      <x:alignment vertical="top" wrapText="1"/>
    </x:xf>
    <x:xf numFmtId="200" fontId="3" fillId="0" borderId="4" xfId="0" applyNumberFormat="1" applyFont="1" applyFill="1" applyBorder="1" applyAlignment="1">
      <x:alignment vertical="top" wrapText="1"/>
    </x:xf>
    <x:xf numFmtId="0" fontId="3" fillId="0" borderId="5" xfId="0" applyNumberFormat="1" applyFont="1" applyFill="1" applyBorder="1" applyAlignment="1">
      <x:alignment vertical="top" wrapText="1"/>
    </x:xf>
    <x:xf numFmtId="0" fontId="3" fillId="0" borderId="6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vertical="top" wrapText="1"/>
    </x:xf>
    <x:xf numFmtId="0" fontId="4" fillId="4" borderId="2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7" xfId="0" applyNumberFormat="1" applyFont="1" applyFill="1" applyBorder="1"/>
    <x:xf numFmtId="0" fontId="3" fillId="0" borderId="8" xfId="0" applyNumberFormat="1" applyFont="1" applyFill="1" applyBorder="1"/>
    <x:xf numFmtId="0" fontId="3" fillId="0" borderId="9" xfId="0" applyNumberFormat="1" applyFont="1" applyFill="1" applyBorder="1"/>
    <x:xf numFmtId="0" fontId="3" fillId="0" borderId="7" xfId="0" applyNumberFormat="1" applyFont="1" applyFill="1" applyBorder="1" applyAlignment="1">
      <x:alignment wrapText="1"/>
    </x:xf>
    <x:xf numFmtId="0" fontId="3" fillId="0" borderId="8" xfId="0" applyNumberFormat="1" applyFont="1" applyFill="1" applyBorder="1" applyAlignment="1">
      <x:alignment wrapText="1"/>
    </x:xf>
    <x:xf numFmtId="0" fontId="3" fillId="0" borderId="9" xfId="0" applyNumberFormat="1" applyFont="1" applyFill="1" applyBorder="1" applyAlignment="1">
      <x:alignment wrapText="1"/>
    </x:xf>
    <x:xf numFmtId="0" fontId="3" fillId="0" borderId="7" xfId="0" applyNumberFormat="1" applyFont="1" applyFill="1" applyBorder="1" applyAlignment="1">
      <x:alignment vertical="top" wrapText="1"/>
    </x:xf>
    <x:xf numFmtId="0" fontId="3" fillId="0" borderId="8" xfId="0" applyNumberFormat="1" applyFont="1" applyFill="1" applyBorder="1" applyAlignment="1">
      <x:alignment vertical="top" wrapText="1"/>
    </x:xf>
    <x:xf numFmtId="0" fontId="3" fillId="0" borderId="9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8" fillId="3" borderId="0" xfId="0" applyNumberFormat="1" applyFont="1" applyFill="1" applyBorder="1" applyAlignment="1">
      <x:alignment vertical="center" wrapText="1"/>
    </x:xf>
    <x:xf numFmtId="0" fontId="9" fillId="0" borderId="1" xfId="0" applyNumberFormat="1" applyFont="1" applyFill="1" applyBorder="1" applyAlignment="1">
      <x:alignment vertical="top" wrapText="1"/>
    </x:xf>
    <x:xf numFmtId="0" fontId="10" fillId="4" borderId="2" xfId="0" applyNumberFormat="1" applyFont="1" applyFill="1" applyBorder="1" applyAlignment="1">
      <x:alignment vertical="top" wrapText="1"/>
    </x:xf>
    <x:xf numFmtId="0" fontId="9" fillId="0" borderId="3" xfId="0" applyNumberFormat="1" applyFont="1" applyFill="1" applyBorder="1" applyAlignment="1">
      <x:alignment vertical="top" wrapText="1"/>
    </x:xf>
    <x:xf numFmtId="0" fontId="9" fillId="0" borderId="4" xfId="0" applyNumberFormat="1" applyFont="1" applyFill="1" applyBorder="1" applyAlignment="1">
      <x:alignment vertical="top" wrapText="1"/>
    </x:xf>
    <x:xf numFmtId="200" fontId="9" fillId="0" borderId="4" xfId="0" applyNumberFormat="1" applyFont="1" applyFill="1" applyBorder="1" applyAlignment="1">
      <x:alignment vertical="top" wrapText="1"/>
    </x:xf>
    <x:xf numFmtId="0" fontId="9" fillId="0" borderId="5" xfId="0" applyNumberFormat="1" applyFont="1" applyFill="1" applyBorder="1" applyAlignment="1">
      <x:alignment vertical="top" wrapText="1"/>
    </x:xf>
    <x:xf numFmtId="0" fontId="9" fillId="0" borderId="6" xfId="0" applyNumberFormat="1" applyFont="1" applyFill="1" applyBorder="1" applyAlignment="1">
      <x:alignment vertical="top" wrapText="1"/>
    </x:xf>
    <x:xf numFmtId="0" fontId="11" fillId="5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top" wrapText="1"/>
    </x:xf>
    <x:xf numFmtId="0" fontId="9" fillId="0" borderId="7" xfId="0" applyNumberFormat="1" applyFont="1" applyFill="1" applyBorder="1" applyAlignment="1">
      <x:alignment vertical="top" wrapText="1"/>
    </x:xf>
    <x:xf numFmtId="0" fontId="9" fillId="0" borderId="2" xfId="0" applyNumberFormat="1" applyFont="1" applyFill="1" applyBorder="1" applyAlignment="1">
      <x:alignment vertical="top" wrapText="1"/>
    </x:xf>
    <x:xf numFmtId="0" fontId="9" fillId="0" borderId="8" xfId="0" applyNumberFormat="1" applyFont="1" applyFill="1" applyBorder="1" applyAlignment="1">
      <x:alignment vertical="top" wrapText="1"/>
    </x:xf>
    <x:xf numFmtId="0" fontId="9" fillId="0" borderId="9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12" fillId="6" borderId="0" xfId="0" applyNumberFormat="1" applyFont="1" applyFill="1" applyBorder="1"/>
    <x:xf numFmtId="0" fontId="12" fillId="6" borderId="0" xfId="0" applyNumberFormat="1" applyFont="1" applyFill="1" applyBorder="1" applyAlignment="1">
      <x:alignment horizontal="left"/>
    </x:xf>
    <x:xf numFmtId="0" fontId="12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13" fillId="7" borderId="0" xfId="0" applyNumberFormat="1" applyFont="1" applyFill="1" applyBorder="1"/>
    <x:xf numFmtId="0" fontId="13" fillId="7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4" fillId="9" borderId="0" xfId="0" applyNumberFormat="1" applyFont="1" applyFill="1" applyBorder="1"/>
    <x:xf numFmtId="0" fontId="14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15" fillId="10" borderId="0" xfId="0" applyNumberFormat="1" applyFont="1" applyFill="1" applyBorder="1"/>
    <x:xf numFmtId="0" fontId="15" fillId="10" borderId="10" xfId="0" applyNumberFormat="1" applyFont="1" applyFill="1" applyBorder="1"/>
    <x:xf numFmtId="0" fontId="15" fillId="10" borderId="11" xfId="0" applyNumberFormat="1" applyFont="1" applyFill="1" applyBorder="1"/>
    <x:xf numFmtId="0" fontId="15" fillId="10" borderId="12" xfId="0" applyNumberFormat="1" applyFont="1" applyFill="1" applyBorder="1"/>
    <x:xf numFmtId="0" fontId="15" fillId="10" borderId="10" xfId="0" applyNumberFormat="1" applyFont="1" applyFill="1" applyBorder="1" applyAlignment="1">
      <x:alignment wrapText="1"/>
    </x:xf>
    <x:xf numFmtId="0" fontId="15" fillId="10" borderId="11" xfId="0" applyNumberFormat="1" applyFont="1" applyFill="1" applyBorder="1" applyAlignment="1">
      <x:alignment wrapText="1"/>
    </x:xf>
    <x:xf numFmtId="0" fontId="15" fillId="10" borderId="12" xfId="0" applyNumberFormat="1" applyFont="1" applyFill="1" applyBorder="1" applyAlignment="1">
      <x:alignment wrapText="1"/>
    </x:xf>
    <x:xf numFmtId="0" fontId="12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13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3" fillId="7" borderId="0" xfId="0" applyNumberFormat="1" applyFont="1" applyFill="1" applyBorder="1" applyAlignment="1">
      <x:alignment vertical="top"/>
    </x:xf>
    <x:xf numFmtId="0" fontId="14" fillId="9" borderId="0" xfId="0" applyNumberFormat="1" applyFont="1" applyFill="1" applyBorder="1" applyAlignment="1">
      <x:alignment vertical="top" wrapText="1"/>
    </x:xf>
    <x:xf numFmtId="0" fontId="15" fillId="10" borderId="10" xfId="0" applyNumberFormat="1" applyFont="1" applyFill="1" applyBorder="1" applyAlignment="1">
      <x:alignment vertical="top" wrapText="1"/>
    </x:xf>
    <x:xf numFmtId="0" fontId="15" fillId="10" borderId="11" xfId="0" applyNumberFormat="1" applyFont="1" applyFill="1" applyBorder="1" applyAlignment="1">
      <x:alignment vertical="top" wrapText="1"/>
    </x:xf>
    <x:xf numFmtId="0" fontId="15" fillId="10" borderId="12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2" fillId="11" borderId="0" xfId="0" applyNumberFormat="1" applyFont="1" applyFill="1" applyBorder="1"/>
    <x:xf numFmtId="0" fontId="12" fillId="11" borderId="0" xfId="0" applyNumberFormat="1" applyFont="1" applyFill="1" applyBorder="1" applyAlignment="1">
      <x:alignment horizontal="left"/>
    </x:xf>
    <x:xf numFmtId="0" fontId="12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13" fillId="12" borderId="0" xfId="0" applyNumberFormat="1" applyFont="1" applyFill="1" applyBorder="1"/>
    <x:xf numFmtId="0" fontId="13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16" fillId="14" borderId="0" xfId="0" applyNumberFormat="1" applyFont="1" applyFill="1" applyBorder="1"/>
    <x:xf numFmtId="0" fontId="16" fillId="14" borderId="0" xfId="0" applyNumberFormat="1" applyFont="1" applyFill="1" applyBorder="1" applyAlignment="1">
      <x:alignment wrapText="1"/>
    </x:xf>
    <x:xf numFmtId="0" fontId="1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5" fillId="15" borderId="0" xfId="0" applyNumberFormat="1" applyFont="1" applyFill="1" applyBorder="1"/>
    <x:xf numFmtId="0" fontId="15" fillId="15" borderId="10" xfId="0" applyNumberFormat="1" applyFont="1" applyFill="1" applyBorder="1"/>
    <x:xf numFmtId="0" fontId="15" fillId="15" borderId="11" xfId="0" applyNumberFormat="1" applyFont="1" applyFill="1" applyBorder="1"/>
    <x:xf numFmtId="0" fontId="15" fillId="15" borderId="12" xfId="0" applyNumberFormat="1" applyFont="1" applyFill="1" applyBorder="1"/>
    <x:xf numFmtId="0" fontId="15" fillId="15" borderId="10" xfId="0" applyNumberFormat="1" applyFont="1" applyFill="1" applyBorder="1" applyAlignment="1">
      <x:alignment wrapText="1"/>
    </x:xf>
    <x:xf numFmtId="0" fontId="15" fillId="15" borderId="11" xfId="0" applyNumberFormat="1" applyFont="1" applyFill="1" applyBorder="1" applyAlignment="1">
      <x:alignment wrapText="1"/>
    </x:xf>
    <x:xf numFmtId="0" fontId="15" fillId="15" borderId="12" xfId="0" applyNumberFormat="1" applyFont="1" applyFill="1" applyBorder="1" applyAlignment="1">
      <x:alignment wrapText="1"/>
    </x:xf>
    <x:xf numFmtId="0" fontId="12" fillId="11" borderId="0" xfId="0" applyNumberFormat="1" applyFont="1" applyFill="1" applyBorder="1" applyAlignment="1">
      <x:alignment horizontal="left" vertical="top"/>
    </x:xf>
    <x:xf numFmtId="0" fontId="13" fillId="12" borderId="0" xfId="0" applyNumberFormat="1" applyFont="1" applyFill="1" applyBorder="1" applyAlignment="1">
      <x:alignment vertical="top" wrapText="1"/>
    </x:xf>
    <x:xf numFmtId="0" fontId="13" fillId="12" borderId="0" xfId="0" applyNumberFormat="1" applyFont="1" applyFill="1" applyBorder="1" applyAlignment="1">
      <x:alignment vertical="top"/>
    </x:xf>
    <x:xf numFmtId="0" fontId="15" fillId="15" borderId="10" xfId="0" applyNumberFormat="1" applyFont="1" applyFill="1" applyBorder="1" applyAlignment="1">
      <x:alignment vertical="top" wrapText="1"/>
    </x:xf>
    <x:xf numFmtId="0" fontId="15" fillId="15" borderId="11" xfId="0" applyNumberFormat="1" applyFont="1" applyFill="1" applyBorder="1" applyAlignment="1">
      <x:alignment vertical="top" wrapText="1"/>
    </x:xf>
    <x:xf numFmtId="0" fontId="15" fillId="15" borderId="12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2" fillId="16" borderId="0" xfId="0" applyNumberFormat="1" applyFont="1" applyFill="1" applyBorder="1"/>
    <x:xf numFmtId="0" fontId="12" fillId="16" borderId="0" xfId="0" applyNumberFormat="1" applyFont="1" applyFill="1" applyBorder="1" applyAlignment="1">
      <x:alignment horizontal="left"/>
    </x:xf>
    <x:xf numFmtId="0" fontId="12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13" fillId="17" borderId="0" xfId="0" applyNumberFormat="1" applyFont="1" applyFill="1" applyBorder="1"/>
    <x:xf numFmtId="0" fontId="13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6" fillId="19" borderId="0" xfId="0" applyNumberFormat="1" applyFont="1" applyFill="1" applyBorder="1"/>
    <x:xf numFmtId="0" fontId="16" fillId="19" borderId="0" xfId="0" applyNumberFormat="1" applyFont="1" applyFill="1" applyBorder="1" applyAlignment="1">
      <x:alignment wrapText="1"/>
    </x:xf>
    <x:xf numFmtId="0" fontId="1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5" fillId="20" borderId="0" xfId="0" applyNumberFormat="1" applyFont="1" applyFill="1" applyBorder="1"/>
    <x:xf numFmtId="0" fontId="15" fillId="20" borderId="10" xfId="0" applyNumberFormat="1" applyFont="1" applyFill="1" applyBorder="1"/>
    <x:xf numFmtId="0" fontId="15" fillId="20" borderId="11" xfId="0" applyNumberFormat="1" applyFont="1" applyFill="1" applyBorder="1"/>
    <x:xf numFmtId="0" fontId="15" fillId="20" borderId="12" xfId="0" applyNumberFormat="1" applyFont="1" applyFill="1" applyBorder="1"/>
    <x:xf numFmtId="0" fontId="15" fillId="20" borderId="10" xfId="0" applyNumberFormat="1" applyFont="1" applyFill="1" applyBorder="1" applyAlignment="1">
      <x:alignment wrapText="1"/>
    </x:xf>
    <x:xf numFmtId="0" fontId="15" fillId="20" borderId="11" xfId="0" applyNumberFormat="1" applyFont="1" applyFill="1" applyBorder="1" applyAlignment="1">
      <x:alignment wrapText="1"/>
    </x:xf>
    <x:xf numFmtId="0" fontId="15" fillId="20" borderId="12" xfId="0" applyNumberFormat="1" applyFont="1" applyFill="1" applyBorder="1" applyAlignment="1">
      <x:alignment wrapText="1"/>
    </x:xf>
    <x:xf numFmtId="0" fontId="12" fillId="16" borderId="0" xfId="0" applyNumberFormat="1" applyFont="1" applyFill="1" applyBorder="1" applyAlignment="1">
      <x:alignment horizontal="left" vertical="top"/>
    </x:xf>
    <x:xf numFmtId="0" fontId="13" fillId="17" borderId="0" xfId="0" applyNumberFormat="1" applyFont="1" applyFill="1" applyBorder="1" applyAlignment="1">
      <x:alignment vertical="top" wrapText="1"/>
    </x:xf>
    <x:xf numFmtId="0" fontId="13" fillId="17" borderId="0" xfId="0" applyNumberFormat="1" applyFont="1" applyFill="1" applyBorder="1" applyAlignment="1">
      <x:alignment vertical="top"/>
    </x:xf>
    <x:xf numFmtId="0" fontId="15" fillId="20" borderId="10" xfId="0" applyNumberFormat="1" applyFont="1" applyFill="1" applyBorder="1" applyAlignment="1">
      <x:alignment vertical="top" wrapText="1"/>
    </x:xf>
    <x:xf numFmtId="0" fontId="15" fillId="20" borderId="11" xfId="0" applyNumberFormat="1" applyFont="1" applyFill="1" applyBorder="1" applyAlignment="1">
      <x:alignment vertical="top" wrapText="1"/>
    </x:xf>
    <x:xf numFmtId="0" fontId="15" fillId="20" borderId="12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2" fillId="21" borderId="0" xfId="0" applyNumberFormat="1" applyFont="1" applyFill="1" applyBorder="1"/>
    <x:xf numFmtId="0" fontId="12" fillId="21" borderId="0" xfId="0" applyNumberFormat="1" applyFont="1" applyFill="1" applyBorder="1" applyAlignment="1">
      <x:alignment horizontal="left"/>
    </x:xf>
    <x:xf numFmtId="0" fontId="12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13" fillId="22" borderId="0" xfId="0" applyNumberFormat="1" applyFont="1" applyFill="1" applyBorder="1"/>
    <x:xf numFmtId="0" fontId="13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16" fillId="24" borderId="0" xfId="0" applyNumberFormat="1" applyFont="1" applyFill="1" applyBorder="1"/>
    <x:xf numFmtId="0" fontId="16" fillId="24" borderId="0" xfId="0" applyNumberFormat="1" applyFont="1" applyFill="1" applyBorder="1" applyAlignment="1">
      <x:alignment wrapText="1"/>
    </x:xf>
    <x:xf numFmtId="0" fontId="1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5" fillId="25" borderId="0" xfId="0" applyNumberFormat="1" applyFont="1" applyFill="1" applyBorder="1"/>
    <x:xf numFmtId="0" fontId="15" fillId="25" borderId="10" xfId="0" applyNumberFormat="1" applyFont="1" applyFill="1" applyBorder="1"/>
    <x:xf numFmtId="0" fontId="15" fillId="25" borderId="11" xfId="0" applyNumberFormat="1" applyFont="1" applyFill="1" applyBorder="1"/>
    <x:xf numFmtId="0" fontId="15" fillId="25" borderId="12" xfId="0" applyNumberFormat="1" applyFont="1" applyFill="1" applyBorder="1"/>
    <x:xf numFmtId="0" fontId="15" fillId="25" borderId="10" xfId="0" applyNumberFormat="1" applyFont="1" applyFill="1" applyBorder="1" applyAlignment="1">
      <x:alignment wrapText="1"/>
    </x:xf>
    <x:xf numFmtId="0" fontId="15" fillId="25" borderId="11" xfId="0" applyNumberFormat="1" applyFont="1" applyFill="1" applyBorder="1" applyAlignment="1">
      <x:alignment wrapText="1"/>
    </x:xf>
    <x:xf numFmtId="0" fontId="15" fillId="25" borderId="12" xfId="0" applyNumberFormat="1" applyFont="1" applyFill="1" applyBorder="1" applyAlignment="1">
      <x:alignment wrapText="1"/>
    </x:xf>
    <x:xf numFmtId="0" fontId="12" fillId="21" borderId="0" xfId="0" applyNumberFormat="1" applyFont="1" applyFill="1" applyBorder="1" applyAlignment="1">
      <x:alignment horizontal="left" vertical="top"/>
    </x:xf>
    <x:xf numFmtId="0" fontId="13" fillId="22" borderId="0" xfId="0" applyNumberFormat="1" applyFont="1" applyFill="1" applyBorder="1" applyAlignment="1">
      <x:alignment vertical="top" wrapText="1"/>
    </x:xf>
    <x:xf numFmtId="0" fontId="13" fillId="22" borderId="0" xfId="0" applyNumberFormat="1" applyFont="1" applyFill="1" applyBorder="1" applyAlignment="1">
      <x:alignment vertical="top"/>
    </x:xf>
    <x:xf numFmtId="0" fontId="15" fillId="25" borderId="10" xfId="0" applyNumberFormat="1" applyFont="1" applyFill="1" applyBorder="1" applyAlignment="1">
      <x:alignment vertical="top" wrapText="1"/>
    </x:xf>
    <x:xf numFmtId="0" fontId="15" fillId="25" borderId="11" xfId="0" applyNumberFormat="1" applyFont="1" applyFill="1" applyBorder="1" applyAlignment="1">
      <x:alignment vertical="top" wrapText="1"/>
    </x:xf>
    <x:xf numFmtId="0" fontId="15" fillId="25" borderId="12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d9f95868b45f4" /><Relationship Type="http://schemas.openxmlformats.org/officeDocument/2006/relationships/theme" Target="/xl/theme/theme1.xml" Id="Re15c9b1e3c4a40d5" /><Relationship Type="http://schemas.openxmlformats.org/officeDocument/2006/relationships/sharedStrings" Target="/xl/sharedStrings.xml" Id="Rd9c6f1a5c3ee4586" /><Relationship Type="http://schemas.openxmlformats.org/officeDocument/2006/relationships/worksheet" Target="/xl/worksheets/sheet1.xml" Id="Rd7d0b2f3dba84e3b" /><Relationship Type="http://schemas.openxmlformats.org/officeDocument/2006/relationships/worksheet" Target="/xl/worksheets/sheet2.xml" Id="Rc2b1cb2fee12438b" /><Relationship Type="http://schemas.openxmlformats.org/officeDocument/2006/relationships/worksheet" Target="/xl/worksheets/sheet3.xml" Id="R813df98253244d64" /><Relationship Type="http://schemas.openxmlformats.org/officeDocument/2006/relationships/worksheet" Target="/xl/worksheets/sheet4.xml" Id="R0bbd2e6f461249d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2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</x:cols>
  <x:sheetData>
    <x:row r="1">
      <x:c r="A1" s="48" t="str">
        <x:v>Original 1999 MSKCC Fong Clinical Risk Score - Implementation Verification</x:v>
      </x:c>
      <x:c r="B1" s="48"/>
      <x:c r="C1" s="48"/>
      <x:c r="D1" s="48"/>
      <x:c r="E1" s="48"/>
      <x:c r="F1" s="48"/>
    </x:row>
    <x:row r="2">
      <x:c r="A2" s="48"/>
      <x:c r="B2" s="48"/>
      <x:c r="C2" s="48"/>
      <x:c r="D2" s="48"/>
      <x:c r="E2" s="48"/>
      <x:c r="F2" s="48"/>
    </x:row>
    <x:row r="3">
      <x:c r="A3" s="49"/>
      <x:c r="B3" s="49"/>
      <x:c r="C3" s="49"/>
      <x:c r="D3" s="49"/>
      <x:c r="E3" s="49"/>
      <x:c r="F3" s="49"/>
    </x:row>
    <x:row r="4">
      <x:c r="A4" s="50" t="str">
        <x:v>Verification summary</x:v>
      </x:c>
      <x:c r="B4" s="50" t="str">
        <x:v>Result</x:v>
      </x:c>
      <x:c r="C4" s="49"/>
      <x:c r="D4" s="49"/>
      <x:c r="E4" s="49"/>
      <x:c r="F4" s="49"/>
    </x:row>
    <x:row r="5">
      <x:c r="A5" s="51" t="str">
        <x:v>Status</x:v>
      </x:c>
      <x:c r="B5" s="52" t="str">
        <x:v>VERIFIED</x:v>
      </x:c>
      <x:c r="C5" s="49"/>
      <x:c r="D5" s="49"/>
      <x:c r="E5" s="49"/>
      <x:c r="F5" s="49"/>
    </x:row>
    <x:row r="6">
      <x:c r="A6" s="53" t="str">
        <x:v>Audit date</x:v>
      </x:c>
      <x:c r="B6" s="54" t="str">
        <x:v>2026-07-22</x:v>
      </x:c>
      <x:c r="C6" s="49"/>
      <x:c r="D6" s="49"/>
      <x:c r="E6" s="49"/>
      <x:c r="F6" s="49"/>
    </x:row>
    <x:row r="7">
      <x:c r="A7" s="53" t="str">
        <x:v>Independent checks</x:v>
      </x:c>
      <x:c r="B7" s="54" t="n">
        <x:v>370</x:v>
      </x:c>
      <x:c r="C7" s="49"/>
      <x:c r="D7" s="49"/>
      <x:c r="E7" s="49"/>
      <x:c r="F7" s="49"/>
    </x:row>
    <x:row r="8">
      <x:c r="A8" s="53" t="str">
        <x:v>Checks passed</x:v>
      </x:c>
      <x:c r="B8" s="54" t="n">
        <x:v>370</x:v>
      </x:c>
      <x:c r="C8" s="49"/>
      <x:c r="D8" s="49"/>
      <x:c r="E8" s="49"/>
      <x:c r="F8" s="49"/>
    </x:row>
    <x:row r="9">
      <x:c r="A9" s="53" t="str">
        <x:v>Pass rate</x:v>
      </x:c>
      <x:c r="B9" s="55" t="n">
        <x:f>B8/B7</x:f>
        <x:v>1</x:v>
      </x:c>
      <x:c r="C9" s="49"/>
      <x:c r="D9" s="49"/>
      <x:c r="E9" s="49"/>
      <x:c r="F9" s="49"/>
    </x:row>
    <x:row r="10">
      <x:c r="A10" s="53" t="str">
        <x:v>Failed checks</x:v>
      </x:c>
      <x:c r="B10" s="54" t="n">
        <x:f>B7-B8</x:f>
        <x:v>0</x:v>
      </x:c>
      <x:c r="C10" s="49"/>
      <x:c r="D10" s="49"/>
      <x:c r="E10" s="49"/>
      <x:c r="F10" s="49"/>
    </x:row>
    <x:row r="11">
      <x:c r="A11" s="56" t="str">
        <x:v>Maximum difference</x:v>
      </x:c>
      <x:c r="B11" s="57" t="n">
        <x:v>0</x:v>
      </x:c>
      <x:c r="C11" s="49"/>
      <x:c r="D11" s="49"/>
      <x:c r="E11" s="49"/>
      <x:c r="F11" s="49"/>
    </x:row>
    <x:row r="12">
      <x:c r="A12" s="49"/>
      <x:c r="B12" s="49"/>
      <x:c r="C12" s="49"/>
      <x:c r="D12" s="49"/>
      <x:c r="E12" s="49"/>
      <x:c r="F12" s="49"/>
    </x:row>
    <x:row r="13">
      <x:c r="A13" s="58" t="str">
        <x:v>Source-locked five-factor rule</x:v>
      </x:c>
      <x:c r="B13" s="58"/>
      <x:c r="C13" s="58"/>
      <x:c r="D13" s="58"/>
      <x:c r="E13" s="58"/>
      <x:c r="F13" s="58"/>
    </x:row>
    <x:row r="14" ht="30" customHeight="1">
      <x:c r="A14" s="59" t="str">
        <x:v>+1: node-positive primary tumor.</x:v>
      </x:c>
      <x:c r="B14" s="59"/>
      <x:c r="C14" s="59"/>
      <x:c r="D14" s="59"/>
      <x:c r="E14" s="59"/>
      <x:c r="F14" s="59"/>
    </x:row>
    <x:row r="15" ht="30" customHeight="1">
      <x:c r="A15" s="59" t="str">
        <x:v>+1: disease-free interval &lt;12 months; synchronous disease is 0 months.</x:v>
      </x:c>
      <x:c r="B15" s="59"/>
      <x:c r="C15" s="59"/>
      <x:c r="D15" s="59"/>
      <x:c r="E15" s="59"/>
      <x:c r="F15" s="59"/>
    </x:row>
    <x:row r="16" ht="30" customHeight="1">
      <x:c r="A16" s="59" t="str">
        <x:v>+1: &gt;1 liver metastasis.</x:v>
      </x:c>
      <x:c r="B16" s="59"/>
      <x:c r="C16" s="59"/>
      <x:c r="D16" s="59"/>
      <x:c r="E16" s="59"/>
      <x:c r="F16" s="59"/>
    </x:row>
    <x:row r="17" ht="30" customHeight="1">
      <x:c r="A17" s="59" t="str">
        <x:v>+1: largest liver metastasis &gt;5 cm.</x:v>
      </x:c>
      <x:c r="B17" s="59"/>
      <x:c r="C17" s="59"/>
      <x:c r="D17" s="59"/>
      <x:c r="E17" s="59"/>
      <x:c r="F17" s="59"/>
    </x:row>
    <x:row r="18" ht="30" customHeight="1">
      <x:c r="A18" s="59" t="str">
        <x:v>+1: preoperative CEA &gt;200 ng/mL. Equalities 12 months, 1 lesion, 5 cm, and 200 ng/mL score zero.</x:v>
      </x:c>
      <x:c r="B18" s="59"/>
      <x:c r="C18" s="59"/>
      <x:c r="D18" s="59"/>
      <x:c r="E18" s="59"/>
      <x:c r="F18" s="59"/>
    </x:row>
    <x:row r="19" ht="30" customHeight="1">
      <x:c r="A19" s="49"/>
      <x:c r="B19" s="49"/>
      <x:c r="C19" s="49"/>
      <x:c r="D19" s="49"/>
      <x:c r="E19" s="49"/>
      <x:c r="F19" s="49"/>
    </x:row>
    <x:row r="20" ht="30" customHeight="1">
      <x:c r="A20" s="58" t="str">
        <x:v>Scope boundary</x:v>
      </x:c>
      <x:c r="B20" s="58"/>
      <x:c r="C20" s="58"/>
      <x:c r="D20" s="58"/>
      <x:c r="E20" s="58"/>
      <x:c r="F20" s="58"/>
    </x:row>
    <x:row r="21" ht="30" customHeight="1">
      <x:c r="A21" s="59" t="str">
        <x:v>Original 1999 preoperative score for adults with colorectal liver metastases considered for potentially curative hepatic resection.</x:v>
      </x:c>
      <x:c r="B21" s="59"/>
      <x:c r="C21" s="59"/>
      <x:c r="D21" s="59"/>
      <x:c r="E21" s="59"/>
      <x:c r="F21" s="59"/>
    </x:row>
    <x:row r="22" ht="30" customHeight="1">
      <x:c r="A22" s="59" t="str">
        <x:v>The six survival percentages are historical score-specific cohort observations, not individualized predictions.</x:v>
      </x:c>
      <x:c r="B22" s="59"/>
      <x:c r="C22" s="59"/>
      <x:c r="D22" s="59"/>
      <x:c r="E22" s="59"/>
      <x:c r="F22" s="59"/>
    </x:row>
    <x:row r="23" ht="30" customHeight="1">
      <x:c r="A23" s="59" t="str">
        <x:v>The score does not determine resectability, surveillance, transplantation, ablation, or systemic treatment.</x:v>
      </x:c>
      <x:c r="B23" s="59"/>
      <x:c r="C23" s="59"/>
      <x:c r="D23" s="59"/>
      <x:c r="E23" s="59"/>
      <x:c r="F23" s="59"/>
    </x:row>
    <x:row r="24" ht="30" customHeight="1">
      <x:c r="A24" s="59" t="str">
        <x:v>The colorectal panel does not calculate Fong CRS, remains unchanged, and receives no Fong verification.</x:v>
      </x:c>
      <x:c r="B24" s="59"/>
      <x:c r="C24" s="59"/>
      <x:c r="D24" s="59"/>
      <x:c r="E24" s="59"/>
      <x:c r="F24" s="59"/>
    </x:row>
  </x:sheetData>
  <x:mergeCells>
    <x:mergeCell ref="A1:F2"/>
    <x:mergeCell ref="A13:F13"/>
    <x:mergeCell ref="A14:F14"/>
    <x:mergeCell ref="A15:F15"/>
    <x:mergeCell ref="A16:F16"/>
    <x:mergeCell ref="A17:F17"/>
    <x:mergeCell ref="A18:F18"/>
    <x:mergeCell ref="A20:F20"/>
    <x:mergeCell ref="A21:F21"/>
    <x:mergeCell ref="A22:F22"/>
    <x:mergeCell ref="A23:F23"/>
    <x:mergeCell ref="A24:F2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0" hidden="0" customWidth="1"/>
    <x:col min="2" max="2" width="34" hidden="0" customWidth="1"/>
    <x:col min="3" max="3" width="34" hidden="0" customWidth="1"/>
    <x:col min="4" max="4" width="13" hidden="0" customWidth="1"/>
  </x:cols>
  <x:sheetData>
    <x:row r="1">
      <x:c r="A1" s="48" t="str">
        <x:v>Implementation Test Summary</x:v>
      </x:c>
      <x:c r="B1" s="48"/>
      <x:c r="C1" s="48"/>
      <x:c r="D1" s="48"/>
    </x:row>
    <x:row r="2">
      <x:c r="A2" s="48"/>
      <x:c r="B2" s="48"/>
      <x:c r="C2" s="48"/>
      <x:c r="D2" s="48"/>
    </x:row>
    <x:row r="3">
      <x:c r="A3" s="49"/>
      <x:c r="B3" s="49"/>
      <x:c r="C3" s="49"/>
      <x:c r="D3" s="49"/>
    </x:row>
    <x:row r="4">
      <x:c r="A4" s="50" t="str">
        <x:v>Audit group</x:v>
      </x:c>
      <x:c r="B4" s="50" t="str">
        <x:v>Cases</x:v>
      </x:c>
      <x:c r="C4" s="50" t="str">
        <x:v>Passed</x:v>
      </x:c>
      <x:c r="D4" s="50" t="str">
        <x:v>Status</x:v>
      </x:c>
    </x:row>
    <x:row r="5">
      <x:c r="A5" s="51" t="str">
        <x:v>All independent adverse-factor combinations</x:v>
      </x:c>
      <x:c r="B5" s="60" t="n">
        <x:v>32</x:v>
      </x:c>
      <x:c r="C5" s="60" t="n">
        <x:v>32</x:v>
      </x:c>
      <x:c r="D5" s="61" t="str">
        <x:v>Passed</x:v>
      </x:c>
    </x:row>
    <x:row r="6">
      <x:c r="A6" s="53" t="str">
        <x:v>Clinical fixtures and exact threshold boundaries</x:v>
      </x:c>
      <x:c r="B6" s="62" t="n">
        <x:v>32</x:v>
      </x:c>
      <x:c r="C6" s="62" t="n">
        <x:v>32</x:v>
      </x:c>
      <x:c r="D6" s="54" t="str">
        <x:v>Passed</x:v>
      </x:c>
    </x:row>
    <x:row r="7">
      <x:c r="A7" s="53" t="str">
        <x:v>Strict exact-key, type, domain, and malformed-input contract</x:v>
      </x:c>
      <x:c r="B7" s="62" t="n">
        <x:v>190</x:v>
      </x:c>
      <x:c r="C7" s="62" t="n">
        <x:v>190</x:v>
      </x:c>
      <x:c r="D7" s="54" t="str">
        <x:v>Passed</x:v>
      </x:c>
    </x:row>
    <x:row r="8">
      <x:c r="A8" s="53" t="str">
        <x:v>Canonical UI serialization and invalid propagation</x:v>
      </x:c>
      <x:c r="B8" s="62" t="n">
        <x:v>64</x:v>
      </x:c>
      <x:c r="C8" s="62" t="n">
        <x:v>64</x:v>
      </x:c>
      <x:c r="D8" s="54" t="str">
        <x:v>Passed</x:v>
      </x:c>
    </x:row>
    <x:row r="9">
      <x:c r="A9" s="56" t="str">
        <x:v>Trace, outcome rows, safe presentation, reset, and immutability</x:v>
      </x:c>
      <x:c r="B9" s="63" t="n">
        <x:v>52</x:v>
      </x:c>
      <x:c r="C9" s="63" t="n">
        <x:v>52</x:v>
      </x:c>
      <x:c r="D9" s="57" t="str">
        <x:v>Passed</x:v>
      </x:c>
    </x:row>
    <x:row r="10">
      <x:c r="A10" s="49"/>
      <x:c r="B10" s="49"/>
      <x:c r="C10" s="49"/>
      <x:c r="D10" s="49"/>
    </x:row>
    <x:row r="11">
      <x:c r="A11" s="49"/>
      <x:c r="B11" s="49"/>
      <x:c r="C11" s="49"/>
      <x:c r="D11" s="49"/>
    </x:row>
    <x:row r="12">
      <x:c r="A12" s="50" t="str">
        <x:v>Representative case</x:v>
      </x:c>
      <x:c r="B12" s="50" t="str">
        <x:v>Expected</x:v>
      </x:c>
      <x:c r="C12" s="50" t="str">
        <x:v>Actual</x:v>
      </x:c>
      <x:c r="D12" s="50" t="str">
        <x:v>Status</x:v>
      </x:c>
    </x:row>
    <x:row r="13">
      <x:c r="A13" s="51" t="str">
        <x:v>boundary-all-equalities</x:v>
      </x:c>
      <x:c r="B13" s="60" t="str">
        <x:v>0|60%</x:v>
      </x:c>
      <x:c r="C13" s="60" t="str">
        <x:v>0|60%</x:v>
      </x:c>
      <x:c r="D13" s="61" t="str">
        <x:v>Passed</x:v>
      </x:c>
    </x:row>
    <x:row r="14">
      <x:c r="A14" s="53" t="str">
        <x:v>boundary-dfi-below-12</x:v>
      </x:c>
      <x:c r="B14" s="62" t="str">
        <x:v>1|44%</x:v>
      </x:c>
      <x:c r="C14" s="62" t="str">
        <x:v>1|44%</x:v>
      </x:c>
      <x:c r="D14" s="54" t="str">
        <x:v>Passed</x:v>
      </x:c>
    </x:row>
    <x:row r="15">
      <x:c r="A15" s="53" t="str">
        <x:v>boundary-dfi-at-12</x:v>
      </x:c>
      <x:c r="B15" s="62" t="str">
        <x:v>0|60%</x:v>
      </x:c>
      <x:c r="C15" s="62" t="str">
        <x:v>0|60%</x:v>
      </x:c>
      <x:c r="D15" s="54" t="str">
        <x:v>Passed</x:v>
      </x:c>
    </x:row>
    <x:row r="16">
      <x:c r="A16" s="53" t="str">
        <x:v>boundary-count-two</x:v>
      </x:c>
      <x:c r="B16" s="62" t="str">
        <x:v>1|44%</x:v>
      </x:c>
      <x:c r="C16" s="62" t="str">
        <x:v>1|44%</x:v>
      </x:c>
      <x:c r="D16" s="54" t="str">
        <x:v>Passed</x:v>
      </x:c>
    </x:row>
    <x:row r="17">
      <x:c r="A17" s="53" t="str">
        <x:v>boundary-size-above-five</x:v>
      </x:c>
      <x:c r="B17" s="62" t="str">
        <x:v>1|44%</x:v>
      </x:c>
      <x:c r="C17" s="62" t="str">
        <x:v>1|44%</x:v>
      </x:c>
      <x:c r="D17" s="54" t="str">
        <x:v>Passed</x:v>
      </x:c>
    </x:row>
    <x:row r="18">
      <x:c r="A18" s="53" t="str">
        <x:v>boundary-cea-above-200</x:v>
      </x:c>
      <x:c r="B18" s="62" t="str">
        <x:v>1|44%</x:v>
      </x:c>
      <x:c r="C18" s="62" t="str">
        <x:v>1|44%</x:v>
      </x:c>
      <x:c r="D18" s="54" t="str">
        <x:v>Passed</x:v>
      </x:c>
    </x:row>
    <x:row r="19">
      <x:c r="A19" s="53" t="str">
        <x:v>boundary-all-adverse</x:v>
      </x:c>
      <x:c r="B19" s="62" t="str">
        <x:v>5|14%</x:v>
      </x:c>
      <x:c r="C19" s="62" t="str">
        <x:v>5|14%</x:v>
      </x:c>
      <x:c r="D19" s="54" t="str">
        <x:v>Passed</x:v>
      </x:c>
    </x:row>
    <x:row r="20">
      <x:c r="A20" s="53" t="str">
        <x:v>outcome-4</x:v>
      </x:c>
      <x:c r="B20" s="62" t="str">
        <x:v>4|25%</x:v>
      </x:c>
      <x:c r="C20" s="62" t="str">
        <x:v>4|25%</x:v>
      </x:c>
      <x:c r="D20" s="54" t="str">
        <x:v>Passed</x:v>
      </x:c>
    </x:row>
    <x:row r="21">
      <x:c r="A21" s="53" t="str">
        <x:v>ui-invalid-1</x:v>
      </x:c>
      <x:c r="B21" s="62" t="str">
        <x:v>Rejected</x:v>
      </x:c>
      <x:c r="C21" s="62" t="str">
        <x:v>Rejected</x:v>
      </x:c>
      <x:c r="D21" s="54" t="str">
        <x:v>Passed</x:v>
      </x:c>
    </x:row>
    <x:row r="22">
      <x:c r="A22" s="56" t="str">
        <x:v>trace-1</x:v>
      </x:c>
      <x:c r="B22" s="63" t="str">
        <x:v>0|trace 5</x:v>
      </x:c>
      <x:c r="C22" s="63" t="str">
        <x:v>0|trace 5</x:v>
      </x:c>
      <x:c r="D22" s="57" t="str">
        <x:v>Passed</x:v>
      </x:c>
    </x:row>
  </x:sheetData>
  <x:mergeCells>
    <x:mergeCell ref="A1:D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62" hidden="0" customWidth="1"/>
    <x:col min="3" max="3" width="62" hidden="0" customWidth="1"/>
  </x:cols>
  <x:sheetData>
    <x:row r="1">
      <x:c r="A1" s="48" t="str">
        <x:v>Sources and Scope</x:v>
      </x:c>
      <x:c r="B1" s="48"/>
      <x:c r="C1" s="48"/>
    </x:row>
    <x:row r="2">
      <x:c r="A2" s="48"/>
      <x:c r="B2" s="48"/>
      <x:c r="C2" s="48"/>
    </x:row>
    <x:row r="3">
      <x:c r="A3" s="49"/>
      <x:c r="B3" s="49"/>
      <x:c r="C3" s="49"/>
    </x:row>
    <x:row r="4">
      <x:c r="A4" s="50" t="str">
        <x:v>Source</x:v>
      </x:c>
      <x:c r="B4" s="50" t="str">
        <x:v>Use</x:v>
      </x:c>
      <x:c r="C4" s="50" t="str">
        <x:v>URL</x:v>
      </x:c>
    </x:row>
    <x:row r="5">
      <x:c r="A5" s="51" t="str">
        <x:v>Fong et al., Annals of Surgery 1999</x:v>
      </x:c>
      <x:c r="B5" s="60" t="str">
        <x:v>Original five-factor rule, 1,001-case cohort, thresholds, and score-specific 5-year actuarial survival</x:v>
      </x:c>
      <x:c r="C5" s="61" t="str">
        <x:v>https://pmc.ncbi.nlm.nih.gov/articles/PMC1420876/</x:v>
      </x:c>
    </x:row>
    <x:row r="6">
      <x:c r="A6" s="53" t="str">
        <x:v>CRLM prognostic-score review</x:v>
      </x:c>
      <x:c r="B6" s="62" t="str">
        <x:v>Independent description of Fong CRS factors and historical use</x:v>
      </x:c>
      <x:c r="C6" s="54" t="str">
        <x:v>https://pmc.ncbi.nlm.nih.gov/articles/PMC2873645/</x:v>
      </x:c>
    </x:row>
    <x:row r="7">
      <x:c r="A7" s="56" t="str">
        <x:v>Contemporary validation review</x:v>
      </x:c>
      <x:c r="B7" s="63" t="str">
        <x:v>Modern-era performance limitations and context</x:v>
      </x:c>
      <x:c r="C7" s="57" t="str">
        <x:v>https://pmc.ncbi.nlm.nih.gov/articles/PMC9139295/</x:v>
      </x:c>
    </x:row>
    <x:row r="8">
      <x:c r="A8" s="49"/>
      <x:c r="B8" s="49"/>
      <x:c r="C8" s="49"/>
    </x:row>
    <x:row r="9">
      <x:c r="A9" s="58" t="str">
        <x:v>Input contract</x:v>
      </x:c>
      <x:c r="B9" s="58"/>
      <x:c r="C9" s="58"/>
    </x:row>
    <x:row r="10" ht="30" customHeight="1">
      <x:c r="A10" s="59" t="str">
        <x:v>Exactly five inputs are required; missing and extra fields are rejected. No favorable defaults are supplied.</x:v>
      </x:c>
      <x:c r="B10" s="59"/>
      <x:c r="C10" s="59"/>
    </x:row>
    <x:row r="11" ht="30" customHeight="1">
      <x:c r="A11" s="59" t="str">
        <x:v>Nodal status must be exactly negative or positive. DFI and CEA are finite values &gt;=0; largest size is finite and &gt;0.</x:v>
      </x:c>
      <x:c r="B11" s="59"/>
      <x:c r="C11" s="59"/>
    </x:row>
    <x:row r="12" ht="30" customHeight="1">
      <x:c r="A12" s="59" t="str">
        <x:v>Metastasis count is a safe integer &gt;=1. Strings are not coerced by the production engine and nonfinite values are rejected.</x:v>
      </x:c>
      <x:c r="B12" s="59"/>
      <x:c r="C12" s="59"/>
    </x:row>
    <x:row r="13" ht="30" customHeight="1">
      <x:c r="A13" s="59" t="str">
        <x:v>No unsupported maximum is invented. Full-precision raw values determine the strict thresholds.</x:v>
      </x:c>
      <x:c r="B13" s="59"/>
      <x:c r="C13" s="59"/>
    </x:row>
    <x:row r="14" ht="30" customHeight="1">
      <x:c r="A14" s="59" t="str">
        <x:v>Implementation verification is not independent clinical validation, regulatory approval, or medical advice.</x:v>
      </x:c>
      <x:c r="B14" s="59"/>
      <x:c r="C14" s="59"/>
    </x:row>
    <x:row r="15" ht="30" customHeight="1">
      <x:c r="A15" s="49"/>
      <x:c r="B15" s="49"/>
      <x:c r="C15" s="49"/>
    </x:row>
    <x:row r="16" ht="30" customHeight="1">
      <x:c r="A16" s="58" t="str">
        <x:v>Interpretation limit</x:v>
      </x:c>
      <x:c r="B16" s="58"/>
      <x:c r="C16" s="58"/>
    </x:row>
    <x:row r="17" ht="30" customHeight="1">
      <x:c r="A17" s="59" t="str">
        <x:v>Original cohort: 1,001 consecutive hepatic resections at MSKCC from 1985 through 1998.</x:v>
      </x:c>
      <x:c r="B17" s="59"/>
      <x:c r="C17" s="59"/>
    </x:row>
    <x:row r="18" ht="30" customHeight="1">
      <x:c r="A18" s="59" t="str">
        <x:v>Historical treatment-era outcomes may not represent contemporary systemic therapy.</x:v>
      </x:c>
      <x:c r="B18" s="59"/>
      <x:c r="C18" s="59"/>
    </x:row>
    <x:row r="19" ht="30" customHeight="1">
      <x:c r="A19" s="59" t="str">
        <x:v>Not for non-colorectal metastases, primary colorectal cancer without liver metastases, or postoperative recurrence diagnosis.</x:v>
      </x:c>
      <x:c r="B19" s="59"/>
      <x:c r="C19" s="59"/>
    </x:row>
    <x:row r="20" ht="30" customHeight="1">
      <x:c r="A20" s="59" t="str">
        <x:v>Not an individualized survival estimate, assessment of resectability, or treatment recommendation.</x:v>
      </x:c>
      <x:c r="B20" s="59"/>
      <x:c r="C20" s="59"/>
    </x:row>
  </x:sheetData>
  <x:mergeCells>
    <x:mergeCell ref="A1:C2"/>
    <x:mergeCell ref="A9:C9"/>
    <x:mergeCell ref="A10:C10"/>
    <x:mergeCell ref="A11:C11"/>
    <x:mergeCell ref="A12:C12"/>
    <x:mergeCell ref="A13:C13"/>
    <x:mergeCell ref="A14:C14"/>
    <x:mergeCell ref="A16:C16"/>
    <x:mergeCell ref="A17:C17"/>
    <x:mergeCell ref="A18:C18"/>
    <x:mergeCell ref="A19:C19"/>
    <x:mergeCell ref="A20:C20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73" t="str">
        <x:v>Latest Production Check — fong-recurrence</x:v>
      </x:c>
      <x:c r="B1" s="173"/>
      <x:c r="C1" s="173"/>
      <x:c r="D1" s="173"/>
      <x:c r="E1" s="173"/>
    </x:row>
    <x:row r="2" ht="28" customHeight="1">
      <x:c r="A2" s="173"/>
      <x:c r="B2" s="173"/>
      <x:c r="C2" s="173"/>
      <x:c r="D2" s="173"/>
      <x:c r="E2" s="173"/>
    </x:row>
    <x:row r="3">
      <x:c r="A3" s="87"/>
      <x:c r="B3" s="87"/>
      <x:c r="C3" s="87"/>
      <x:c r="D3" s="87"/>
      <x:c r="E3" s="87"/>
    </x:row>
    <x:row r="4" ht="34" customHeight="1">
      <x:c r="A4" s="174" t="str">
        <x:v>Production route</x:v>
      </x:c>
      <x:c r="B4" s="89" t="str">
        <x:v>https://oncotoolkit.com/calculator/fong-recurrence</x:v>
      </x:c>
      <x:c r="C4" s="87"/>
      <x:c r="D4" s="175" t="str">
        <x:v>What this check covered</x:v>
      </x:c>
      <x:c r="E4" s="87"/>
    </x:row>
    <x:row r="5" ht="34" customHeight="1">
      <x:c r="A5" s="174" t="str">
        <x:v>Tested on</x:v>
      </x:c>
      <x:c r="B5" s="89" t="str">
        <x:v>2026-08-03</x:v>
      </x:c>
      <x:c r="C5" s="87"/>
      <x:c r="D5" s="160" t="str">
        <x:v>Fong et al. 1999 original MSKCC five-factor CRS and the existing 370/370 source-locked audit</x:v>
      </x:c>
      <x:c r="E5" s="160"/>
    </x:row>
    <x:row r="6" ht="34" customHeight="1">
      <x:c r="A6" s="174" t="str">
        <x:v>Cases tested</x:v>
      </x:c>
      <x:c r="B6" s="89" t="n">
        <x:v>5</x:v>
      </x:c>
      <x:c r="C6" s="87"/>
      <x:c r="D6" s="160"/>
      <x:c r="E6" s="160"/>
    </x:row>
    <x:row r="7" ht="34" customHeight="1">
      <x:c r="A7" s="174" t="str">
        <x:v>Overall result</x:v>
      </x:c>
      <x:c r="B7" s="89" t="str">
        <x:v>PASSED</x:v>
      </x:c>
      <x:c r="C7" s="87"/>
      <x:c r="D7" s="175" t="str">
        <x:v>Findings</x:v>
      </x:c>
      <x:c r="E7" s="87"/>
    </x:row>
    <x:row r="8" ht="34" customHeight="1">
      <x:c r="A8" s="174" t="str">
        <x:v>Pass rate</x:v>
      </x:c>
      <x:c r="B8" s="89" t="str">
        <x:v>5/5</x:v>
      </x:c>
      <x:c r="C8" s="87"/>
      <x:c r="D8" s="164" t="str">
        <x:v>No unexpected finding was observed.</x:v>
      </x:c>
      <x:c r="E8" s="164"/>
    </x:row>
    <x:row r="9">
      <x:c r="A9" s="87"/>
      <x:c r="B9" s="87"/>
      <x:c r="C9" s="87"/>
      <x:c r="D9" s="87"/>
      <x:c r="E9" s="87"/>
    </x:row>
    <x:row r="10">
      <x:c r="A10" s="176" t="str">
        <x:v>Case</x:v>
      </x:c>
      <x:c r="B10" s="177" t="str">
        <x:v>Test inputs</x:v>
      </x:c>
      <x:c r="C10" s="177" t="str">
        <x:v>Expected result</x:v>
      </x:c>
      <x:c r="D10" s="177" t="str">
        <x:v>Actual website result</x:v>
      </x:c>
      <x:c r="E10" s="178" t="str">
        <x:v>Result</x:v>
      </x:c>
    </x:row>
    <x:row r="11" ht="52" customHeight="1">
      <x:c r="A11" s="89" t="str">
        <x:v>Equalities</x:v>
      </x:c>
      <x:c r="B11" s="89" t="str">
        <x:v>Nodal Status: negative; Disease Free Interval Months: 12; Metastasis Count: 1; Largest Metastasis Cm: 5; Cea Ng Ml: 200</x:v>
      </x:c>
      <x:c r="C11" s="89" t="str">
        <x:v>0 | 60%</x:v>
      </x:c>
      <x:c r="D11" s="89" t="str">
        <x:v>0 | 60%</x:v>
      </x:c>
      <x:c r="E11" s="89" t="str">
        <x:v>PASS</x:v>
      </x:c>
    </x:row>
    <x:row r="12" ht="52" customHeight="1">
      <x:c r="A12" s="89" t="str">
        <x:v>Maximum</x:v>
      </x:c>
      <x:c r="B12" s="89" t="str">
        <x:v>Nodal Status: positive; Disease Free Interval Months: 0; Metastasis Count: 2; Largest Metastasis Cm: 5.1; Cea Ng Ml: 200.1</x:v>
      </x:c>
      <x:c r="C12" s="89" t="str">
        <x:v>5 | 14%</x:v>
      </x:c>
      <x:c r="D12" s="89" t="str">
        <x:v>5 | 14%</x:v>
      </x:c>
      <x:c r="E12" s="89" t="str">
        <x:v>PASS</x:v>
      </x:c>
    </x:row>
    <x:row r="13" ht="52" customHeight="1">
      <x:c r="A13" s="89" t="str">
        <x:v>Dfi Below</x:v>
      </x:c>
      <x:c r="B13" s="89" t="str">
        <x:v>Nodal Status: negative; Disease Free Interval Months: 11.999; Metastasis Count: 1; Largest Metastasis Cm: 5; Cea Ng Ml: 200</x:v>
      </x:c>
      <x:c r="C13" s="89" t="str">
        <x:v>1 | 44%</x:v>
      </x:c>
      <x:c r="D13" s="89" t="str">
        <x:v>1 | 44%</x:v>
      </x:c>
      <x:c r="E13" s="89" t="str">
        <x:v>PASS</x:v>
      </x:c>
    </x:row>
    <x:row r="14" ht="52" customHeight="1">
      <x:c r="A14" s="89" t="str">
        <x:v>Two Factors</x:v>
      </x:c>
      <x:c r="B14" s="89" t="str">
        <x:v>Nodal Status: positive; Disease Free Interval Months: 0; Metastasis Count: 1; Largest Metastasis Cm: 5; Cea Ng Ml: 200</x:v>
      </x:c>
      <x:c r="C14" s="89" t="str">
        <x:v>2 | 40%</x:v>
      </x:c>
      <x:c r="D14" s="89" t="str">
        <x:v>2 | 40%</x:v>
      </x:c>
      <x:c r="E14" s="89" t="str">
        <x:v>PASS</x:v>
      </x:c>
    </x:row>
    <x:row r="15" ht="52" customHeight="1">
      <x:c r="A15" s="89" t="str">
        <x:v>Four Factors</x:v>
      </x:c>
      <x:c r="B15" s="89" t="str">
        <x:v>Nodal Status: positive; Disease Free Interval Months: 0; Metastasis Count: 2; Largest Metastasis Cm: 6; Cea Ng Ml: 200</x:v>
      </x:c>
      <x:c r="C15" s="89" t="str">
        <x:v>4 | 25%</x:v>
      </x:c>
      <x:c r="D15" s="89" t="str">
        <x:v>4 | 25%</x:v>
      </x:c>
      <x:c r="E15" s="89" t="str">
        <x:v>PASS</x:v>
      </x:c>
    </x:row>
    <x:row r="16">
      <x:c r="A16" s="87"/>
      <x:c r="B16" s="87"/>
      <x:c r="C16" s="87"/>
      <x:c r="D16" s="87"/>
      <x:c r="E16" s="87"/>
    </x:row>
    <x:row r="17">
      <x:c r="A17" s="87"/>
      <x:c r="B17" s="87"/>
      <x:c r="C17" s="87"/>
      <x:c r="D17" s="87"/>
      <x:c r="E17" s="87"/>
    </x:row>
    <x:row r="18">
      <x:c r="A18" s="87"/>
      <x:c r="B18" s="87"/>
      <x:c r="C18" s="87"/>
      <x:c r="D18" s="87"/>
      <x:c r="E18" s="87"/>
    </x:row>
    <x:row r="19">
      <x:c r="A19" s="87"/>
      <x:c r="B19" s="87"/>
      <x:c r="C19" s="87"/>
      <x:c r="D19" s="87"/>
      <x:c r="E19" s="87"/>
    </x:row>
    <x:row r="20">
      <x:c r="A20" s="87"/>
      <x:c r="B20" s="87"/>
      <x:c r="C20" s="87"/>
      <x:c r="D20" s="87"/>
      <x:c r="E20" s="87"/>
    </x:row>
  </x:sheetData>
  <x:mergeCells>
    <x:mergeCell ref="A1:E2"/>
    <x:mergeCell ref="D4:E4"/>
    <x:mergeCell ref="D5:E6"/>
    <x:mergeCell ref="D7:E7"/>
    <x:mergeCell ref="D8:E8"/>
  </x:mergeCells>
  <x:conditionalFormatting sqref="E11:E15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