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123a6eb8df43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e955865f519f4cfb"/>
    <x:sheet xmlns:r="http://schemas.openxmlformats.org/officeDocument/2006/relationships" name="Test Cases" sheetId="2" r:id="R75b04949392c4a16"/>
    <x:sheet xmlns:r="http://schemas.openxmlformats.org/officeDocument/2006/relationships" name="Sources &amp; Scope" sheetId="3" r:id="R0681860dccdb490a"/>
    <x:sheet xmlns:r="http://schemas.openxmlformats.org/officeDocument/2006/relationships" name="Latest Production Check" sheetId="7" r:id="R8ee5a53aeb184d7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0000000000"/>
  </x:numFmts>
  <x:fonts count="12">
    <x:font>
      <x:sz val="11"/>
      <x:name val="Carlito"/>
    </x:font>
    <x:font>
      <x:b/>
      <x:sz val="18"/>
      <x:color rgb="FFFFFFFF"/>
      <x:name val="Carlito"/>
    </x:font>
    <x:font>
      <x:i/>
      <x:sz val="11"/>
      <x:color rgb="FF0F766E"/>
      <x:name val="Carlito"/>
    </x:font>
    <x:font>
      <x:b/>
      <x:sz val="11"/>
      <x:color rgb="FF166534"/>
      <x:name val="Carlito"/>
    </x:font>
    <x:font>
      <x:b/>
      <x:sz val="11"/>
      <x:color rgb="FF102A43"/>
      <x:name val="Carlito"/>
    </x:font>
    <x:font>
      <x:sz val="11"/>
      <x:color rgb="FF486581"/>
      <x:name val="Carlito"/>
    </x:font>
    <x:font>
      <x:b/>
      <x:sz val="11"/>
      <x:color rgb="FFFFFFFF"/>
      <x:name val="Carlito"/>
    </x:font>
    <x:font>
      <x:b/>
      <x:sz val="16"/>
      <x:color rgb="FFFFFFFF"/>
      <x:name val="Carlito"/>
    </x:font>
    <x:font>
      <x:b/>
      <x:sz val="11"/>
      <x:color rgb="FF115E59"/>
      <x:name val="Carlito"/>
    </x:font>
    <x:font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166534"/>
      <x:name val="Carlito"/>
    </x:font>
  </x:fonts>
  <x:fills count="27">
    <x:fill>
      <x:patternFill patternType="none"/>
    </x:fill>
    <x:fill>
      <x:patternFill patternType="gray125"/>
    </x:fill>
    <x:fill>
      <x:patternFill patternType="solid">
        <x:fgColor rgb="FF102A43"/>
      </x:patternFill>
    </x:fill>
    <x:fill>
      <x:patternFill patternType="solid">
        <x:fgColor rgb="FFCCFBF1"/>
      </x:patternFill>
    </x:fill>
    <x:fill>
      <x:patternFill patternType="solid">
        <x:fgColor rgb="FFDCFCE7"/>
      </x:patternFill>
    </x:fill>
    <x:fill>
      <x:patternFill patternType="solid">
        <x:fgColor rgb="FFF0F4F8"/>
      </x:patternFill>
    </x:fill>
    <x:fill>
      <x:patternFill patternType="solid">
        <x:fgColor rgb="FF0F766E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11">
    <x:border/>
    <x:border>
      <x:left style="thin">
        <x:color rgb="FF166534"/>
      </x:left>
      <x:top style="thin">
        <x:color rgb="FF166534"/>
      </x:top>
      <x:bottom style="thin">
        <x:color rgb="FF166534"/>
      </x:bottom>
    </x:border>
    <x:border>
      <x:right style="thin">
        <x:color rgb="FF166534"/>
      </x:right>
      <x:top style="thin">
        <x:color rgb="FF166534"/>
      </x:top>
      <x:bottom style="thin">
        <x:color rgb="FF166534"/>
      </x:bottom>
    </x:border>
    <x:border>
      <x:left style="thin">
        <x:color rgb="FFD9E2EC"/>
      </x:left>
      <x:top style="thin">
        <x:color rgb="FFD9E2EC"/>
      </x:top>
      <x:bottom style="thin">
        <x:color rgb="FFD9E2EC"/>
      </x:bottom>
    </x:border>
    <x:border>
      <x:top style="thin">
        <x:color rgb="FFD9E2EC"/>
      </x:top>
      <x:bottom style="thin">
        <x:color rgb="FFD9E2EC"/>
      </x:bottom>
    </x:border>
    <x:border>
      <x:right style="thin">
        <x:color rgb="FFD9E2EC"/>
      </x:right>
      <x:top style="thin">
        <x:color rgb="FFD9E2EC"/>
      </x:top>
      <x:bottom style="thin">
        <x:color rgb="FFD9E2EC"/>
      </x:bottom>
    </x:border>
    <x:border>
      <x:bottom style="thin">
        <x:color rgb="FFD9E2EC"/>
      </x:bottom>
    </x:border>
    <x:border>
      <x:top style="thin">
        <x:color rgb="FFD9E2EC"/>
      </x:top>
    </x:border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6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3" xfId="0" applyNumberFormat="1" applyFont="1" applyFill="1" applyBorder="1" applyAlignment="1">
      <x:alignment wrapText="1"/>
    </x:xf>
    <x:xf numFmtId="0" fontId="6" fillId="6" borderId="4" xfId="0" applyNumberFormat="1" applyFont="1" applyFill="1" applyBorder="1" applyAlignment="1">
      <x:alignment wrapText="1"/>
    </x:xf>
    <x:xf numFmtId="0" fontId="6" fillId="6" borderId="5" xfId="0" applyNumberFormat="1" applyFont="1" applyFill="1" applyBorder="1" applyAlignment="1">
      <x:alignment wrapText="1"/>
    </x:xf>
    <x:xf numFmtId="0" fontId="6" fillId="6" borderId="3" xfId="0" applyNumberFormat="1" applyFont="1" applyFill="1" applyBorder="1" applyAlignment="1">
      <x:alignment vertical="center" wrapText="1"/>
    </x:xf>
    <x:xf numFmtId="0" fontId="6" fillId="6" borderId="4" xfId="0" applyNumberFormat="1" applyFont="1" applyFill="1" applyBorder="1" applyAlignment="1">
      <x:alignment vertical="center" wrapText="1"/>
    </x:xf>
    <x:xf numFmtId="0" fontId="6" fillId="6" borderId="5" xfId="0" applyNumberFormat="1" applyFont="1" applyFill="1" applyBorder="1" applyAlignment="1">
      <x:alignment vertical="center" wrapText="1"/>
    </x:xf>
    <x:xf numFmtId="0" fontId="5" fillId="0" borderId="6" xfId="0" applyNumberFormat="1" applyFont="1" applyFill="1" applyBorder="1"/>
    <x:xf numFmtId="0" fontId="5" fillId="0" borderId="4" xfId="0" applyNumberFormat="1" applyFont="1" applyFill="1" applyBorder="1"/>
    <x:xf numFmtId="0" fontId="5" fillId="0" borderId="7" xfId="0" applyNumberFormat="1" applyFont="1" applyFill="1" applyBorder="1"/>
    <x:xf numFmtId="0" fontId="5" fillId="0" borderId="6" xfId="0" applyNumberFormat="1" applyFont="1" applyFill="1" applyBorder="1" applyAlignment="1">
      <x:alignment wrapText="1"/>
    </x:xf>
    <x:xf numFmtId="0" fontId="5" fillId="0" borderId="4" xfId="0" applyNumberFormat="1" applyFont="1" applyFill="1" applyBorder="1" applyAlignment="1">
      <x:alignment wrapText="1"/>
    </x:xf>
    <x:xf numFmtId="0" fontId="5" fillId="0" borderId="7" xfId="0" applyNumberFormat="1" applyFont="1" applyFill="1" applyBorder="1" applyAlignment="1">
      <x:alignment wrapText="1"/>
    </x:xf>
    <x:xf numFmtId="0" fontId="5" fillId="0" borderId="6" xfId="0" applyNumberFormat="1" applyFont="1" applyFill="1" applyBorder="1" applyAlignment="1">
      <x:alignment vertical="top" wrapText="1"/>
    </x:xf>
    <x:xf numFmtId="0" fontId="5" fillId="0" borderId="4" xfId="0" applyNumberFormat="1" applyFont="1" applyFill="1" applyBorder="1" applyAlignment="1">
      <x:alignment vertical="top" wrapText="1"/>
    </x:xf>
    <x:xf numFmtId="0" fontId="5" fillId="0" borderId="7" xfId="0" applyNumberFormat="1" applyFont="1" applyFill="1" applyBorder="1" applyAlignment="1">
      <x:alignment vertical="top" wrapText="1"/>
    </x:xf>
    <x:xf numFmtId="200" fontId="5" fillId="0" borderId="6" xfId="0" applyNumberFormat="1" applyFont="1" applyFill="1" applyBorder="1" applyAlignment="1">
      <x:alignment vertical="top" wrapText="1"/>
    </x:xf>
    <x:xf numFmtId="200" fontId="5" fillId="0" borderId="4" xfId="0" applyNumberFormat="1" applyFont="1" applyFill="1" applyBorder="1" applyAlignment="1">
      <x:alignment vertical="top" wrapText="1"/>
    </x:xf>
    <x:xf numFmtId="200" fontId="5" fillId="0" borderId="7" xfId="0" applyNumberFormat="1" applyFont="1" applyFill="1" applyBorder="1" applyAlignment="1">
      <x:alignment vertical="top" wrapText="1"/>
    </x:xf>
    <x:xf numFmtId="0" fontId="5" fillId="4" borderId="6" xfId="0" applyNumberFormat="1" applyFont="1" applyFill="1" applyBorder="1" applyAlignment="1">
      <x:alignment vertical="top" wrapText="1"/>
    </x:xf>
    <x:xf numFmtId="0" fontId="5" fillId="4" borderId="4" xfId="0" applyNumberFormat="1" applyFont="1" applyFill="1" applyBorder="1" applyAlignment="1">
      <x:alignment vertical="top" wrapText="1"/>
    </x:xf>
    <x:xf numFmtId="0" fontId="5" fillId="4" borderId="7" xfId="0" applyNumberFormat="1" applyFont="1" applyFill="1" applyBorder="1" applyAlignment="1">
      <x:alignment vertical="top" wrapText="1"/>
    </x:xf>
    <x:xf numFmtId="0" fontId="3" fillId="4" borderId="6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 applyAlignment="1">
      <x:alignment vertical="top" wrapText="1"/>
    </x:xf>
    <x:xf numFmtId="0" fontId="3" fillId="4" borderId="7" xfId="0" applyNumberFormat="1" applyFont="1" applyFill="1" applyBorder="1" applyAlignment="1">
      <x:alignment vertical="top" wrapText="1"/>
    </x:xf>
    <x:xf numFmtId="0" fontId="3" fillId="4" borderId="6" xfId="0" applyNumberFormat="1" applyFont="1" applyFill="1" applyBorder="1" applyAlignment="1">
      <x:alignment horizontal="center" vertical="top" wrapText="1"/>
    </x:xf>
    <x:xf numFmtId="0" fontId="3" fillId="4" borderId="4" xfId="0" applyNumberFormat="1" applyFont="1" applyFill="1" applyBorder="1" applyAlignment="1">
      <x:alignment horizontal="center" vertical="top" wrapText="1"/>
    </x:xf>
    <x:xf numFmtId="0" fontId="3" fillId="4" borderId="7" xfId="0" applyNumberFormat="1" applyFont="1" applyFill="1" applyBorder="1" applyAlignment="1">
      <x:alignment horizontal="center" vertical="top" wrapText="1"/>
    </x:xf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0" xfId="0" applyNumberFormat="1" applyFont="1" applyFill="1" applyBorder="1" applyAlignment="1">
      <x:alignment horizontal="left"/>
    </x:xf>
    <x:xf numFmtId="0" fontId="7" fillId="7" borderId="0" xfId="0" applyNumberFormat="1" applyFont="1" applyFill="1" applyBorder="1" applyAlignment="1">
      <x:alignment horizontal="left" vertical="center"/>
    </x:xf>
    <x:xf numFmtId="0" fontId="0" fillId="8" borderId="0" xfId="0" applyNumberFormat="1" applyFont="1" applyFill="1" applyBorder="1"/>
    <x:xf numFmtId="0" fontId="8" fillId="8" borderId="0" xfId="0" applyNumberFormat="1" applyFont="1" applyFill="1" applyBorder="1"/>
    <x:xf numFmtId="0" fontId="8" fillId="8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9" borderId="0" xfId="0" applyNumberFormat="1" applyFont="1" applyFill="1" applyBorder="1"/>
    <x:xf numFmtId="0" fontId="0" fillId="9" borderId="0" xfId="0" applyNumberFormat="1" applyFont="1" applyFill="1" applyBorder="1" applyAlignment="1">
      <x:alignment wrapText="1"/>
    </x:xf>
    <x:xf numFmtId="0" fontId="0" fillId="9" borderId="0" xfId="0" applyNumberFormat="1" applyFont="1" applyFill="1" applyBorder="1" applyAlignment="1">
      <x:alignment vertical="top" wrapText="1"/>
    </x:xf>
    <x:xf numFmtId="0" fontId="0" fillId="10" borderId="0" xfId="0" applyNumberFormat="1" applyFont="1" applyFill="1" applyBorder="1"/>
    <x:xf numFmtId="0" fontId="9" fillId="10" borderId="0" xfId="0" applyNumberFormat="1" applyFont="1" applyFill="1" applyBorder="1"/>
    <x:xf numFmtId="0" fontId="9" fillId="10" borderId="0" xfId="0" applyNumberFormat="1" applyFont="1" applyFill="1" applyBorder="1" applyAlignment="1">
      <x:alignment wrapText="1"/>
    </x:xf>
    <x:xf numFmtId="0" fontId="0" fillId="11" borderId="0" xfId="0" applyNumberFormat="1" applyFont="1" applyFill="1" applyBorder="1"/>
    <x:xf numFmtId="0" fontId="10" fillId="11" borderId="0" xfId="0" applyNumberFormat="1" applyFont="1" applyFill="1" applyBorder="1"/>
    <x:xf numFmtId="0" fontId="10" fillId="11" borderId="8" xfId="0" applyNumberFormat="1" applyFont="1" applyFill="1" applyBorder="1"/>
    <x:xf numFmtId="0" fontId="10" fillId="11" borderId="9" xfId="0" applyNumberFormat="1" applyFont="1" applyFill="1" applyBorder="1"/>
    <x:xf numFmtId="0" fontId="10" fillId="11" borderId="10" xfId="0" applyNumberFormat="1" applyFont="1" applyFill="1" applyBorder="1"/>
    <x:xf numFmtId="0" fontId="10" fillId="11" borderId="8" xfId="0" applyNumberFormat="1" applyFont="1" applyFill="1" applyBorder="1" applyAlignment="1">
      <x:alignment wrapText="1"/>
    </x:xf>
    <x:xf numFmtId="0" fontId="10" fillId="11" borderId="9" xfId="0" applyNumberFormat="1" applyFont="1" applyFill="1" applyBorder="1" applyAlignment="1">
      <x:alignment wrapText="1"/>
    </x:xf>
    <x:xf numFmtId="0" fontId="10" fillId="11" borderId="10" xfId="0" applyNumberFormat="1" applyFont="1" applyFill="1" applyBorder="1" applyAlignment="1">
      <x:alignment wrapText="1"/>
    </x:xf>
    <x:xf numFmtId="0" fontId="7" fillId="7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8" fillId="8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8" fillId="8" borderId="0" xfId="0" applyNumberFormat="1" applyFont="1" applyFill="1" applyBorder="1" applyAlignment="1">
      <x:alignment vertical="top"/>
    </x:xf>
    <x:xf numFmtId="0" fontId="9" fillId="10" borderId="0" xfId="0" applyNumberFormat="1" applyFont="1" applyFill="1" applyBorder="1" applyAlignment="1">
      <x:alignment vertical="top" wrapText="1"/>
    </x:xf>
    <x:xf numFmtId="0" fontId="10" fillId="11" borderId="8" xfId="0" applyNumberFormat="1" applyFont="1" applyFill="1" applyBorder="1" applyAlignment="1">
      <x:alignment vertical="top" wrapText="1"/>
    </x:xf>
    <x:xf numFmtId="0" fontId="10" fillId="11" borderId="9" xfId="0" applyNumberFormat="1" applyFont="1" applyFill="1" applyBorder="1" applyAlignment="1">
      <x:alignment vertical="top" wrapText="1"/>
    </x:xf>
    <x:xf numFmtId="0" fontId="10" fillId="11" borderId="10" xfId="0" applyNumberFormat="1" applyFont="1" applyFill="1" applyBorder="1" applyAlignment="1">
      <x:alignment vertical="top" wrapText="1"/>
    </x:xf>
    <x:xf numFmtId="0" fontId="0" fillId="12" borderId="0" xfId="0" applyNumberFormat="1" applyFont="1" applyFill="1" applyBorder="1"/>
    <x:xf numFmtId="0" fontId="7" fillId="12" borderId="0" xfId="0" applyNumberFormat="1" applyFont="1" applyFill="1" applyBorder="1"/>
    <x:xf numFmtId="0" fontId="7" fillId="12" borderId="0" xfId="0" applyNumberFormat="1" applyFont="1" applyFill="1" applyBorder="1" applyAlignment="1">
      <x:alignment horizontal="left"/>
    </x:xf>
    <x:xf numFmtId="0" fontId="7" fillId="12" borderId="0" xfId="0" applyNumberFormat="1" applyFont="1" applyFill="1" applyBorder="1" applyAlignment="1">
      <x:alignment horizontal="left" vertical="center"/>
    </x:xf>
    <x:xf numFmtId="0" fontId="0" fillId="13" borderId="0" xfId="0" applyNumberFormat="1" applyFont="1" applyFill="1" applyBorder="1"/>
    <x:xf numFmtId="0" fontId="8" fillId="13" borderId="0" xfId="0" applyNumberFormat="1" applyFont="1" applyFill="1" applyBorder="1"/>
    <x:xf numFmtId="0" fontId="8" fillId="13" borderId="0" xfId="0" applyNumberFormat="1" applyFont="1" applyFill="1" applyBorder="1" applyAlignment="1">
      <x:alignment wrapText="1"/>
    </x:xf>
    <x:xf numFmtId="0" fontId="0" fillId="14" borderId="0" xfId="0" applyNumberFormat="1" applyFont="1" applyFill="1" applyBorder="1"/>
    <x:xf numFmtId="0" fontId="0" fillId="14" borderId="0" xfId="0" applyNumberFormat="1" applyFont="1" applyFill="1" applyBorder="1" applyAlignment="1">
      <x:alignment wrapText="1"/>
    </x:xf>
    <x:xf numFmtId="0" fontId="0" fillId="14" borderId="0" xfId="0" applyNumberFormat="1" applyFont="1" applyFill="1" applyBorder="1" applyAlignment="1">
      <x:alignment vertical="top" wrapText="1"/>
    </x:xf>
    <x:xf numFmtId="0" fontId="0" fillId="15" borderId="0" xfId="0" applyNumberFormat="1" applyFont="1" applyFill="1" applyBorder="1"/>
    <x:xf numFmtId="0" fontId="11" fillId="15" borderId="0" xfId="0" applyNumberFormat="1" applyFont="1" applyFill="1" applyBorder="1"/>
    <x:xf numFmtId="0" fontId="11" fillId="15" borderId="0" xfId="0" applyNumberFormat="1" applyFont="1" applyFill="1" applyBorder="1" applyAlignment="1">
      <x:alignment wrapText="1"/>
    </x:xf>
    <x:xf numFmtId="0" fontId="11" fillId="15" borderId="0" xfId="0" applyNumberFormat="1" applyFont="1" applyFill="1" applyBorder="1" applyAlignment="1">
      <x:alignment vertical="top" wrapText="1"/>
    </x:xf>
    <x:xf numFmtId="0" fontId="0" fillId="16" borderId="0" xfId="0" applyNumberFormat="1" applyFont="1" applyFill="1" applyBorder="1"/>
    <x:xf numFmtId="0" fontId="10" fillId="16" borderId="0" xfId="0" applyNumberFormat="1" applyFont="1" applyFill="1" applyBorder="1"/>
    <x:xf numFmtId="0" fontId="10" fillId="16" borderId="8" xfId="0" applyNumberFormat="1" applyFont="1" applyFill="1" applyBorder="1"/>
    <x:xf numFmtId="0" fontId="10" fillId="16" borderId="9" xfId="0" applyNumberFormat="1" applyFont="1" applyFill="1" applyBorder="1"/>
    <x:xf numFmtId="0" fontId="10" fillId="16" borderId="10" xfId="0" applyNumberFormat="1" applyFont="1" applyFill="1" applyBorder="1"/>
    <x:xf numFmtId="0" fontId="10" fillId="16" borderId="8" xfId="0" applyNumberFormat="1" applyFont="1" applyFill="1" applyBorder="1" applyAlignment="1">
      <x:alignment wrapText="1"/>
    </x:xf>
    <x:xf numFmtId="0" fontId="10" fillId="16" borderId="9" xfId="0" applyNumberFormat="1" applyFont="1" applyFill="1" applyBorder="1" applyAlignment="1">
      <x:alignment wrapText="1"/>
    </x:xf>
    <x:xf numFmtId="0" fontId="10" fillId="16" borderId="10" xfId="0" applyNumberFormat="1" applyFont="1" applyFill="1" applyBorder="1" applyAlignment="1">
      <x:alignment wrapText="1"/>
    </x:xf>
    <x:xf numFmtId="0" fontId="7" fillId="12" borderId="0" xfId="0" applyNumberFormat="1" applyFont="1" applyFill="1" applyBorder="1" applyAlignment="1">
      <x:alignment horizontal="left" vertical="top"/>
    </x:xf>
    <x:xf numFmtId="0" fontId="8" fillId="13" borderId="0" xfId="0" applyNumberFormat="1" applyFont="1" applyFill="1" applyBorder="1" applyAlignment="1">
      <x:alignment vertical="top" wrapText="1"/>
    </x:xf>
    <x:xf numFmtId="0" fontId="8" fillId="13" borderId="0" xfId="0" applyNumberFormat="1" applyFont="1" applyFill="1" applyBorder="1" applyAlignment="1">
      <x:alignment vertical="top"/>
    </x:xf>
    <x:xf numFmtId="0" fontId="10" fillId="16" borderId="8" xfId="0" applyNumberFormat="1" applyFont="1" applyFill="1" applyBorder="1" applyAlignment="1">
      <x:alignment vertical="top" wrapText="1"/>
    </x:xf>
    <x:xf numFmtId="0" fontId="10" fillId="16" borderId="9" xfId="0" applyNumberFormat="1" applyFont="1" applyFill="1" applyBorder="1" applyAlignment="1">
      <x:alignment vertical="top" wrapText="1"/>
    </x:xf>
    <x:xf numFmtId="0" fontId="10" fillId="16" borderId="10" xfId="0" applyNumberFormat="1" applyFont="1" applyFill="1" applyBorder="1" applyAlignment="1">
      <x:alignment vertical="top" wrapText="1"/>
    </x:xf>
    <x:xf numFmtId="0" fontId="0" fillId="17" borderId="0" xfId="0" applyNumberFormat="1" applyFont="1" applyFill="1" applyBorder="1"/>
    <x:xf numFmtId="0" fontId="7" fillId="17" borderId="0" xfId="0" applyNumberFormat="1" applyFont="1" applyFill="1" applyBorder="1"/>
    <x:xf numFmtId="0" fontId="7" fillId="17" borderId="0" xfId="0" applyNumberFormat="1" applyFont="1" applyFill="1" applyBorder="1" applyAlignment="1">
      <x:alignment horizontal="left"/>
    </x:xf>
    <x:xf numFmtId="0" fontId="7" fillId="17" borderId="0" xfId="0" applyNumberFormat="1" applyFont="1" applyFill="1" applyBorder="1" applyAlignment="1">
      <x:alignment horizontal="left" vertical="center"/>
    </x:xf>
    <x:xf numFmtId="0" fontId="0" fillId="18" borderId="0" xfId="0" applyNumberFormat="1" applyFont="1" applyFill="1" applyBorder="1"/>
    <x:xf numFmtId="0" fontId="8" fillId="18" borderId="0" xfId="0" applyNumberFormat="1" applyFont="1" applyFill="1" applyBorder="1"/>
    <x:xf numFmtId="0" fontId="8" fillId="18" borderId="0" xfId="0" applyNumberFormat="1" applyFont="1" applyFill="1" applyBorder="1" applyAlignment="1">
      <x:alignment wrapText="1"/>
    </x:xf>
    <x:xf numFmtId="0" fontId="0" fillId="19" borderId="0" xfId="0" applyNumberFormat="1" applyFont="1" applyFill="1" applyBorder="1"/>
    <x:xf numFmtId="0" fontId="0" fillId="19" borderId="0" xfId="0" applyNumberFormat="1" applyFont="1" applyFill="1" applyBorder="1" applyAlignment="1">
      <x:alignment wrapText="1"/>
    </x:xf>
    <x:xf numFmtId="0" fontId="0" fillId="19" borderId="0" xfId="0" applyNumberFormat="1" applyFont="1" applyFill="1" applyBorder="1" applyAlignment="1">
      <x:alignment vertical="top" wrapText="1"/>
    </x:xf>
    <x:xf numFmtId="0" fontId="0" fillId="20" borderId="0" xfId="0" applyNumberFormat="1" applyFont="1" applyFill="1" applyBorder="1"/>
    <x:xf numFmtId="0" fontId="11" fillId="20" borderId="0" xfId="0" applyNumberFormat="1" applyFont="1" applyFill="1" applyBorder="1"/>
    <x:xf numFmtId="0" fontId="11" fillId="20" borderId="0" xfId="0" applyNumberFormat="1" applyFont="1" applyFill="1" applyBorder="1" applyAlignment="1">
      <x:alignment wrapText="1"/>
    </x:xf>
    <x:xf numFmtId="0" fontId="11" fillId="20" borderId="0" xfId="0" applyNumberFormat="1" applyFont="1" applyFill="1" applyBorder="1" applyAlignment="1">
      <x:alignment vertical="top" wrapText="1"/>
    </x:xf>
    <x:xf numFmtId="0" fontId="0" fillId="21" borderId="0" xfId="0" applyNumberFormat="1" applyFont="1" applyFill="1" applyBorder="1"/>
    <x:xf numFmtId="0" fontId="10" fillId="21" borderId="0" xfId="0" applyNumberFormat="1" applyFont="1" applyFill="1" applyBorder="1"/>
    <x:xf numFmtId="0" fontId="10" fillId="21" borderId="8" xfId="0" applyNumberFormat="1" applyFont="1" applyFill="1" applyBorder="1"/>
    <x:xf numFmtId="0" fontId="10" fillId="21" borderId="9" xfId="0" applyNumberFormat="1" applyFont="1" applyFill="1" applyBorder="1"/>
    <x:xf numFmtId="0" fontId="10" fillId="21" borderId="10" xfId="0" applyNumberFormat="1" applyFont="1" applyFill="1" applyBorder="1"/>
    <x:xf numFmtId="0" fontId="10" fillId="21" borderId="8" xfId="0" applyNumberFormat="1" applyFont="1" applyFill="1" applyBorder="1" applyAlignment="1">
      <x:alignment wrapText="1"/>
    </x:xf>
    <x:xf numFmtId="0" fontId="10" fillId="21" borderId="9" xfId="0" applyNumberFormat="1" applyFont="1" applyFill="1" applyBorder="1" applyAlignment="1">
      <x:alignment wrapText="1"/>
    </x:xf>
    <x:xf numFmtId="0" fontId="10" fillId="21" borderId="10" xfId="0" applyNumberFormat="1" applyFont="1" applyFill="1" applyBorder="1" applyAlignment="1">
      <x:alignment wrapText="1"/>
    </x:xf>
    <x:xf numFmtId="0" fontId="7" fillId="17" borderId="0" xfId="0" applyNumberFormat="1" applyFont="1" applyFill="1" applyBorder="1" applyAlignment="1">
      <x:alignment horizontal="left" vertical="top"/>
    </x:xf>
    <x:xf numFmtId="0" fontId="8" fillId="18" borderId="0" xfId="0" applyNumberFormat="1" applyFont="1" applyFill="1" applyBorder="1" applyAlignment="1">
      <x:alignment vertical="top" wrapText="1"/>
    </x:xf>
    <x:xf numFmtId="0" fontId="8" fillId="18" borderId="0" xfId="0" applyNumberFormat="1" applyFont="1" applyFill="1" applyBorder="1" applyAlignment="1">
      <x:alignment vertical="top"/>
    </x:xf>
    <x:xf numFmtId="0" fontId="10" fillId="21" borderId="8" xfId="0" applyNumberFormat="1" applyFont="1" applyFill="1" applyBorder="1" applyAlignment="1">
      <x:alignment vertical="top" wrapText="1"/>
    </x:xf>
    <x:xf numFmtId="0" fontId="10" fillId="21" borderId="9" xfId="0" applyNumberFormat="1" applyFont="1" applyFill="1" applyBorder="1" applyAlignment="1">
      <x:alignment vertical="top" wrapText="1"/>
    </x:xf>
    <x:xf numFmtId="0" fontId="10" fillId="21" borderId="10" xfId="0" applyNumberFormat="1" applyFont="1" applyFill="1" applyBorder="1" applyAlignment="1">
      <x:alignment vertical="top" wrapText="1"/>
    </x:xf>
    <x:xf numFmtId="0" fontId="0" fillId="22" borderId="0" xfId="0" applyNumberFormat="1" applyFont="1" applyFill="1" applyBorder="1"/>
    <x:xf numFmtId="0" fontId="7" fillId="22" borderId="0" xfId="0" applyNumberFormat="1" applyFont="1" applyFill="1" applyBorder="1"/>
    <x:xf numFmtId="0" fontId="7" fillId="22" borderId="0" xfId="0" applyNumberFormat="1" applyFont="1" applyFill="1" applyBorder="1" applyAlignment="1">
      <x:alignment horizontal="left"/>
    </x:xf>
    <x:xf numFmtId="0" fontId="7" fillId="22" borderId="0" xfId="0" applyNumberFormat="1" applyFont="1" applyFill="1" applyBorder="1" applyAlignment="1">
      <x:alignment horizontal="left" vertical="center"/>
    </x:xf>
    <x:xf numFmtId="0" fontId="0" fillId="23" borderId="0" xfId="0" applyNumberFormat="1" applyFont="1" applyFill="1" applyBorder="1"/>
    <x:xf numFmtId="0" fontId="8" fillId="23" borderId="0" xfId="0" applyNumberFormat="1" applyFont="1" applyFill="1" applyBorder="1"/>
    <x:xf numFmtId="0" fontId="8" fillId="23" borderId="0" xfId="0" applyNumberFormat="1" applyFont="1" applyFill="1" applyBorder="1" applyAlignment="1">
      <x:alignment wrapText="1"/>
    </x:xf>
    <x:xf numFmtId="0" fontId="0" fillId="24" borderId="0" xfId="0" applyNumberFormat="1" applyFont="1" applyFill="1" applyBorder="1"/>
    <x:xf numFmtId="0" fontId="0" fillId="24" borderId="0" xfId="0" applyNumberFormat="1" applyFont="1" applyFill="1" applyBorder="1" applyAlignment="1">
      <x:alignment wrapText="1"/>
    </x:xf>
    <x:xf numFmtId="0" fontId="0" fillId="24" borderId="0" xfId="0" applyNumberFormat="1" applyFont="1" applyFill="1" applyBorder="1" applyAlignment="1">
      <x:alignment vertical="top" wrapText="1"/>
    </x:xf>
    <x:xf numFmtId="0" fontId="0" fillId="25" borderId="0" xfId="0" applyNumberFormat="1" applyFont="1" applyFill="1" applyBorder="1"/>
    <x:xf numFmtId="0" fontId="11" fillId="25" borderId="0" xfId="0" applyNumberFormat="1" applyFont="1" applyFill="1" applyBorder="1"/>
    <x:xf numFmtId="0" fontId="11" fillId="25" borderId="0" xfId="0" applyNumberFormat="1" applyFont="1" applyFill="1" applyBorder="1" applyAlignment="1">
      <x:alignment wrapText="1"/>
    </x:xf>
    <x:xf numFmtId="0" fontId="11" fillId="25" borderId="0" xfId="0" applyNumberFormat="1" applyFont="1" applyFill="1" applyBorder="1" applyAlignment="1">
      <x:alignment vertical="top" wrapText="1"/>
    </x:xf>
    <x:xf numFmtId="0" fontId="0" fillId="26" borderId="0" xfId="0" applyNumberFormat="1" applyFont="1" applyFill="1" applyBorder="1"/>
    <x:xf numFmtId="0" fontId="10" fillId="26" borderId="0" xfId="0" applyNumberFormat="1" applyFont="1" applyFill="1" applyBorder="1"/>
    <x:xf numFmtId="0" fontId="10" fillId="26" borderId="8" xfId="0" applyNumberFormat="1" applyFont="1" applyFill="1" applyBorder="1"/>
    <x:xf numFmtId="0" fontId="10" fillId="26" borderId="9" xfId="0" applyNumberFormat="1" applyFont="1" applyFill="1" applyBorder="1"/>
    <x:xf numFmtId="0" fontId="10" fillId="26" borderId="10" xfId="0" applyNumberFormat="1" applyFont="1" applyFill="1" applyBorder="1"/>
    <x:xf numFmtId="0" fontId="10" fillId="26" borderId="8" xfId="0" applyNumberFormat="1" applyFont="1" applyFill="1" applyBorder="1" applyAlignment="1">
      <x:alignment wrapText="1"/>
    </x:xf>
    <x:xf numFmtId="0" fontId="10" fillId="26" borderId="9" xfId="0" applyNumberFormat="1" applyFont="1" applyFill="1" applyBorder="1" applyAlignment="1">
      <x:alignment wrapText="1"/>
    </x:xf>
    <x:xf numFmtId="0" fontId="10" fillId="26" borderId="10" xfId="0" applyNumberFormat="1" applyFont="1" applyFill="1" applyBorder="1" applyAlignment="1">
      <x:alignment wrapText="1"/>
    </x:xf>
    <x:xf numFmtId="0" fontId="7" fillId="22" borderId="0" xfId="0" applyNumberFormat="1" applyFont="1" applyFill="1" applyBorder="1" applyAlignment="1">
      <x:alignment horizontal="left" vertical="top"/>
    </x:xf>
    <x:xf numFmtId="0" fontId="8" fillId="23" borderId="0" xfId="0" applyNumberFormat="1" applyFont="1" applyFill="1" applyBorder="1" applyAlignment="1">
      <x:alignment vertical="top" wrapText="1"/>
    </x:xf>
    <x:xf numFmtId="0" fontId="8" fillId="23" borderId="0" xfId="0" applyNumberFormat="1" applyFont="1" applyFill="1" applyBorder="1" applyAlignment="1">
      <x:alignment vertical="top"/>
    </x:xf>
    <x:xf numFmtId="0" fontId="10" fillId="26" borderId="8" xfId="0" applyNumberFormat="1" applyFont="1" applyFill="1" applyBorder="1" applyAlignment="1">
      <x:alignment vertical="top" wrapText="1"/>
    </x:xf>
    <x:xf numFmtId="0" fontId="10" fillId="26" borderId="9" xfId="0" applyNumberFormat="1" applyFont="1" applyFill="1" applyBorder="1" applyAlignment="1">
      <x:alignment vertical="top" wrapText="1"/>
    </x:xf>
    <x:xf numFmtId="0" fontId="10" fillId="26" borderId="10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3e2b19a27944cb" /><Relationship Type="http://schemas.openxmlformats.org/officeDocument/2006/relationships/theme" Target="/xl/theme/theme1.xml" Id="R43310cbec2d34c22" /><Relationship Type="http://schemas.openxmlformats.org/officeDocument/2006/relationships/sharedStrings" Target="/xl/sharedStrings.xml" Id="R70278e32767c4ddb" /><Relationship Type="http://schemas.openxmlformats.org/officeDocument/2006/relationships/worksheet" Target="/xl/worksheets/sheet1.xml" Id="Re955865f519f4cfb" /><Relationship Type="http://schemas.openxmlformats.org/officeDocument/2006/relationships/worksheet" Target="/xl/worksheets/sheet2.xml" Id="R75b04949392c4a16" /><Relationship Type="http://schemas.openxmlformats.org/officeDocument/2006/relationships/worksheet" Target="/xl/worksheets/sheet3.xml" Id="R0681860dccdb490a" /><Relationship Type="http://schemas.openxmlformats.org/officeDocument/2006/relationships/worksheet" Target="/xl/worksheets/sheet4.xml" Id="R8ee5a53aeb184d7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2" hidden="0" customWidth="1"/>
    <x:col min="3" max="3" width="11" hidden="0" customWidth="1"/>
    <x:col min="4" max="4" width="11" hidden="0" customWidth="1"/>
    <x:col min="5" max="5" width="11" hidden="0" customWidth="1"/>
    <x:col min="6" max="6" width="11" hidden="0" customWidth="1"/>
    <x:col min="7" max="7" width="11" hidden="0" customWidth="1"/>
    <x:col min="8" max="8" width="11" hidden="0" customWidth="1"/>
  </x:cols>
  <x:sheetData>
    <x:row r="1" ht="28" customHeight="1">
      <x:c r="A1" s="4" t="str">
        <x:v>HScore 2014 Implementation Validation</x:v>
      </x:c>
      <x:c r="B1" s="4" t="str">
        <x:v>HScore 2014 Implementation Validation</x:v>
      </x:c>
      <x:c r="C1" s="4" t="str">
        <x:v>HScore 2014 Implementation Validation</x:v>
      </x:c>
      <x:c r="D1" s="4" t="str">
        <x:v>HScore 2014 Implementation Validation</x:v>
      </x:c>
      <x:c r="E1" s="4" t="str">
        <x:v>HScore 2014 Implementation Validation</x:v>
      </x:c>
      <x:c r="F1" s="4" t="str">
        <x:v>HScore 2014 Implementation Validation</x:v>
      </x:c>
      <x:c r="G1" s="4" t="str">
        <x:v>HScore 2014 Implementation Validation</x:v>
      </x:c>
      <x:c r="H1" s="4" t="str">
        <x:v>HScore 2014 Implementation Validation</x:v>
      </x:c>
    </x:row>
    <x:row r="2" ht="28" customHeight="1">
      <x:c r="A2" s="4" t="str">
        <x:v>HScore 2014 Implementation Validation</x:v>
      </x:c>
      <x:c r="B2" s="4" t="str">
        <x:v>HScore 2014 Implementation Validation</x:v>
      </x:c>
      <x:c r="C2" s="4" t="str">
        <x:v>HScore 2014 Implementation Validation</x:v>
      </x:c>
      <x:c r="D2" s="4" t="str">
        <x:v>HScore 2014 Implementation Validation</x:v>
      </x:c>
      <x:c r="E2" s="4" t="str">
        <x:v>HScore 2014 Implementation Validation</x:v>
      </x:c>
      <x:c r="F2" s="4" t="str">
        <x:v>HScore 2014 Implementation Validation</x:v>
      </x:c>
      <x:c r="G2" s="4" t="str">
        <x:v>HScore 2014 Implementation Validation</x:v>
      </x:c>
      <x:c r="H2" s="4" t="str">
        <x:v>HScore 2014 Implementation Validation</x:v>
      </x:c>
    </x:row>
    <x:row r="3" ht="32" customHeight="1">
      <x:c r="A3" s="8" t="str">
        <x:v>Concise verification report for the OncoToolkit implementation of the original Fardet adult reactive-HLH HScore.</x:v>
      </x:c>
      <x:c r="B3" s="8" t="str">
        <x:v>Concise verification report for the OncoToolkit implementation of the original Fardet adult reactive-HLH HScore.</x:v>
      </x:c>
      <x:c r="C3" s="8" t="str">
        <x:v>Concise verification report for the OncoToolkit implementation of the original Fardet adult reactive-HLH HScore.</x:v>
      </x:c>
      <x:c r="D3" s="8" t="str">
        <x:v>Concise verification report for the OncoToolkit implementation of the original Fardet adult reactive-HLH HScore.</x:v>
      </x:c>
      <x:c r="E3" s="8" t="str">
        <x:v>Concise verification report for the OncoToolkit implementation of the original Fardet adult reactive-HLH HScore.</x:v>
      </x:c>
      <x:c r="F3" s="8" t="str">
        <x:v>Concise verification report for the OncoToolkit implementation of the original Fardet adult reactive-HLH HScore.</x:v>
      </x:c>
      <x:c r="G3" s="8" t="str">
        <x:v>Concise verification report for the OncoToolkit implementation of the original Fardet adult reactive-HLH HScore.</x:v>
      </x:c>
      <x:c r="H3" s="8" t="str">
        <x:v>Concise verification report for the OncoToolkit implementation of the original Fardet adult reactive-HLH HScore.</x:v>
      </x:c>
    </x:row>
    <x:row r="5">
      <x:c r="A5" s="11" t="str">
        <x:v>Verification status</x:v>
      </x:c>
      <x:c r="B5" s="12" t="str">
        <x:v>Calculation Implementation Verified</x:v>
      </x:c>
    </x:row>
    <x:row r="7" ht="15" hidden="0" customHeight="1">
      <x:c r="A7" s="15" t="str">
        <x:v>Calculator ID</x:v>
      </x:c>
      <x:c r="B7" s="17" t="str">
        <x:v>hscore-hemophagocytic-lymphohistiocytosis</x:v>
      </x:c>
    </x:row>
    <x:row r="8" ht="15" hidden="0" customHeight="1">
      <x:c r="A8" s="15" t="str">
        <x:v>Model/version</x:v>
      </x:c>
      <x:c r="B8" s="17" t="str">
        <x:v>Original Fardet 2014 adult reactive hemophagocytic syndrome HScore</x:v>
      </x:c>
    </x:row>
    <x:row r="9" ht="15" hidden="0" customHeight="1">
      <x:c r="A9" s="15" t="str">
        <x:v>Verified on</x:v>
      </x:c>
      <x:c r="B9" s="17" t="str">
        <x:v>2026-07-22</x:v>
      </x:c>
    </x:row>
    <x:row r="10" ht="15" hidden="0" customHeight="1">
      <x:c r="A10" s="15" t="str">
        <x:v>Formula</x:v>
      </x:c>
      <x:c r="B10" s="17" t="str">
        <x:v>L = -10.390 + 0.062 x HScore; P = exp(L) / (1 + exp(L))</x:v>
      </x:c>
    </x:row>
    <x:row r="11" ht="15" hidden="0" customHeight="1">
      <x:c r="A11" s="15" t="str">
        <x:v>Score range</x:v>
      </x:c>
      <x:c r="B11" s="17" t="str">
        <x:v>0-337</x:v>
      </x:c>
    </x:row>
    <x:row r="12" ht="15" hidden="0" customHeight="1">
      <x:c r="A12" s="15" t="str">
        <x:v>Original cutoff context</x:v>
      </x:c>
      <x:c r="B12" s="17" t="str">
        <x:v>&gt;=169; sensitivity 93%, specificity 86% in the development study</x:v>
      </x:c>
    </x:row>
    <x:row r="13" ht="15" hidden="0" customHeight="1">
      <x:c r="A13" s="15" t="str">
        <x:v>Dedicated audit</x:v>
      </x:c>
      <x:c r="B13" s="17" t="str">
        <x:v>8,115 / 8,115 passed</x:v>
      </x:c>
    </x:row>
    <x:row r="14" ht="15" hidden="0" customHeight="1">
      <x:c r="A14" s="15" t="str">
        <x:v>Exhaustive coverage</x:v>
      </x:c>
      <x:c r="B14" s="17" t="str">
        <x:v>3,888 published category combinations through production and UI serialization</x:v>
      </x:c>
    </x:row>
    <x:row r="15" ht="15" hidden="0" customHeight="1">
      <x:c r="A15" s="15" t="str">
        <x:v>Maximum numerical difference</x:v>
      </x:c>
      <x:c r="B15" s="17" t="str">
        <x:v>0</x:v>
      </x:c>
    </x:row>
    <x:row r="16" ht="15" hidden="0" customHeight="1">
      <x:c r="A16" s="15" t="str">
        <x:v>Unresolved implementation issues</x:v>
      </x:c>
      <x:c r="B16" s="17" t="str">
        <x:v>None</x:v>
      </x:c>
    </x:row>
    <x:row r="17" ht="26.399999618530273" hidden="0" customHeight="1">
      <x:c r="A17" s="15" t="str">
        <x:v>Clinical scope</x:v>
      </x:c>
      <x:c r="B17" s="17" t="str">
        <x:v>Implementation verification only; not independent clinical validation, diagnosis, treatment advice, or regulatory approval</x:v>
      </x:c>
    </x:row>
    <x:row r="18"/>
    <x:row r="19" ht="15" hidden="0" customHeight="1">
      <x:c r="A19" s="18" t="str">
        <x:v>Key corrections verified</x:v>
      </x:c>
      <x:c r="B19" s="19" t="str">
        <x:v>Key corrections verified</x:v>
      </x:c>
      <x:c r="C19" s="19" t="str">
        <x:v>Key corrections verified</x:v>
      </x:c>
      <x:c r="D19" s="19" t="str">
        <x:v>Key corrections verified</x:v>
      </x:c>
      <x:c r="E19" s="19" t="str">
        <x:v>Key corrections verified</x:v>
      </x:c>
      <x:c r="F19" s="19" t="str">
        <x:v>Key corrections verified</x:v>
      </x:c>
      <x:c r="G19" s="19" t="str">
        <x:v>Key corrections verified</x:v>
      </x:c>
      <x:c r="H19" s="20" t="str">
        <x:v>Key corrections verified</x:v>
      </x:c>
    </x:row>
    <x:row r="20" ht="15" hidden="0" customHeight="1">
      <x:c r="A20" s="17" t="str">
        <x:v>169 now converts to 52.1986%, not approximately 70%.</x:v>
      </x:c>
      <x:c r="B20" s="17"/>
      <x:c r="C20" s="17"/>
      <x:c r="D20" s="17"/>
      <x:c r="E20" s="17"/>
      <x:c r="F20" s="17"/>
      <x:c r="G20" s="17"/>
      <x:c r="H20" s="17"/>
    </x:row>
    <x:row r="21" ht="15" hidden="0" customHeight="1">
      <x:c r="A21" s="17" t="str">
        <x:v>200 now converts to 88.1843%, not greater than 98%.</x:v>
      </x:c>
      <x:c r="B21" s="17"/>
      <x:c r="C21" s="17"/>
      <x:c r="D21" s="17"/>
      <x:c r="E21" s="17"/>
      <x:c r="F21" s="17"/>
      <x:c r="G21" s="17"/>
      <x:c r="H21" s="17"/>
    </x:row>
    <x:row r="22" ht="15" hidden="0" customHeight="1">
      <x:c r="A22" s="17" t="str">
        <x:v>Invented risk buckets and favorable defaults were removed.</x:v>
      </x:c>
      <x:c r="B22" s="17"/>
      <x:c r="C22" s="17"/>
      <x:c r="D22" s="17"/>
      <x:c r="E22" s="17"/>
      <x:c r="F22" s="17"/>
      <x:c r="G22" s="17"/>
      <x:c r="H22" s="17"/>
    </x:row>
    <x:row r="23" ht="15" hidden="0" customHeight="1">
      <x:c r="A23" s="17" t="str">
        <x:v>Unknown values require an explicit selection, receive zero points under the source rule, and trigger an underestimation warning.</x:v>
      </x:c>
      <x:c r="B23" s="17"/>
      <x:c r="C23" s="17"/>
      <x:c r="D23" s="17"/>
      <x:c r="E23" s="17"/>
      <x:c r="F23" s="17"/>
      <x:c r="G23" s="17"/>
      <x:c r="H23" s="17"/>
    </x:row>
    <x:row r="24" ht="15" hidden="0" customHeight="1">
      <x:c r="A24" s="17" t="str">
        <x:v>Results are neutral probability estimates; the generic risk gauge is hidden and treatment-initiation claims are removed.</x:v>
      </x:c>
      <x:c r="B24" s="17"/>
      <x:c r="C24" s="17"/>
      <x:c r="D24" s="17"/>
      <x:c r="E24" s="17"/>
      <x:c r="F24" s="17"/>
      <x:c r="G24" s="17"/>
      <x:c r="H24" s="17"/>
    </x:row>
  </x:sheetData>
  <x:mergeCells>
    <x:mergeCell ref="A1:H2"/>
    <x:mergeCell ref="A3:H3"/>
    <x:mergeCell ref="A19:H19"/>
    <x:mergeCell ref="A20:H20"/>
    <x:mergeCell ref="A21:H21"/>
    <x:mergeCell ref="A22:H22"/>
    <x:mergeCell ref="A23:H23"/>
    <x:mergeCell ref="A24:H2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22" hidden="0" customWidth="1"/>
    <x:col min="3" max="3" width="64" hidden="0" customWidth="1"/>
    <x:col min="4" max="4" width="30" hidden="0" customWidth="1"/>
    <x:col min="5" max="5" width="30" hidden="0" customWidth="1"/>
    <x:col min="6" max="6" width="18" hidden="0" customWidth="1"/>
    <x:col min="7" max="7" width="16" hidden="0" customWidth="1"/>
    <x:col min="8" max="8" width="12" hidden="0" customWidth="1"/>
    <x:col min="9" max="9" width="48" hidden="0" customWidth="1"/>
  </x:cols>
  <x:sheetData>
    <x:row r="1" ht="28" customHeight="1">
      <x:c r="A1" s="4" t="str">
        <x:v>Implementation Test Summary</x:v>
      </x:c>
      <x:c r="B1" s="4" t="str">
        <x:v>Decision-Relevant Test Cases</x:v>
      </x:c>
      <x:c r="C1" s="4" t="str">
        <x:v>Decision-Relevant Test Cases</x:v>
      </x:c>
      <x:c r="D1" s="4" t="str">
        <x:v>Decision-Relevant Test Cases</x:v>
      </x:c>
      <x:c r="E1" s="4" t="str">
        <x:v>Decision-Relevant Test Cases</x:v>
      </x:c>
      <x:c r="F1" s="4" t="str">
        <x:v>Decision-Relevant Test Cases</x:v>
      </x:c>
      <x:c r="G1" s="4" t="str">
        <x:v>Decision-Relevant Test Cases</x:v>
      </x:c>
      <x:c r="H1" s="4" t="str">
        <x:v>Decision-Relevant Test Cases</x:v>
      </x:c>
      <x:c r="I1" s="4" t="str">
        <x:v>Decision-Relevant Test Cases</x:v>
      </x:c>
    </x:row>
    <x:row r="2" ht="28" customHeight="1">
      <x:c r="A2" s="4" t="str">
        <x:v>Decision-Relevant Test Cases</x:v>
      </x:c>
      <x:c r="B2" s="4" t="str">
        <x:v>Decision-Relevant Test Cases</x:v>
      </x:c>
      <x:c r="C2" s="4" t="str">
        <x:v>Decision-Relevant Test Cases</x:v>
      </x:c>
      <x:c r="D2" s="4" t="str">
        <x:v>Decision-Relevant Test Cases</x:v>
      </x:c>
      <x:c r="E2" s="4" t="str">
        <x:v>Decision-Relevant Test Cases</x:v>
      </x:c>
      <x:c r="F2" s="4" t="str">
        <x:v>Decision-Relevant Test Cases</x:v>
      </x:c>
      <x:c r="G2" s="4" t="str">
        <x:v>Decision-Relevant Test Cases</x:v>
      </x:c>
      <x:c r="H2" s="4" t="str">
        <x:v>Decision-Relevant Test Cases</x:v>
      </x:c>
      <x:c r="I2" s="4" t="str">
        <x:v>Decision-Relevant Test Cases</x:v>
      </x:c>
    </x:row>
    <x:row r="3" ht="32" customHeight="1">
      <x:c r="A3" s="8" t="str">
        <x:v>27 concise examples shown here; the complete 8,115-case audit is retained in machine-readable evidence.</x:v>
      </x:c>
      <x:c r="B3" s="8" t="str">
        <x:v>27 concise examples shown here; the complete 8,115-case audit is retained in machine-readable evidence.</x:v>
      </x:c>
      <x:c r="C3" s="8" t="str">
        <x:v>27 concise examples shown here; the complete 8,115-case audit is retained in machine-readable evidence.</x:v>
      </x:c>
      <x:c r="D3" s="8" t="str">
        <x:v>27 concise examples shown here; the complete 8,115-case audit is retained in machine-readable evidence.</x:v>
      </x:c>
      <x:c r="E3" s="8" t="str">
        <x:v>27 concise examples shown here; the complete 8,115-case audit is retained in machine-readable evidence.</x:v>
      </x:c>
      <x:c r="F3" s="8" t="str">
        <x:v>27 concise examples shown here; the complete 8,115-case audit is retained in machine-readable evidence.</x:v>
      </x:c>
      <x:c r="G3" s="8" t="str">
        <x:v>27 concise examples shown here; the complete 8,115-case audit is retained in machine-readable evidence.</x:v>
      </x:c>
      <x:c r="H3" s="8" t="str">
        <x:v>27 concise examples shown here; the complete 8,115-case audit is retained in machine-readable evidence.</x:v>
      </x:c>
      <x:c r="I3" s="8" t="str">
        <x:v>27 concise examples shown here; the complete 8,115-case audit is retained in machine-readable evidence.</x:v>
      </x:c>
    </x:row>
    <x:row r="5" ht="15" hidden="0" customHeight="1">
      <x:c r="A5" s="29" t="str">
        <x:v>Case</x:v>
      </x:c>
      <x:c r="B5" s="30" t="str">
        <x:v>Group</x:v>
      </x:c>
      <x:c r="C5" s="30" t="str">
        <x:v>Scenario / inputs</x:v>
      </x:c>
      <x:c r="D5" s="30" t="str">
        <x:v>Expected</x:v>
      </x:c>
      <x:c r="E5" s="30" t="str">
        <x:v>Production actual</x:v>
      </x:c>
      <x:c r="F5" s="30" t="str">
        <x:v>Difference</x:v>
      </x:c>
      <x:c r="G5" s="30" t="str">
        <x:v>Tolerance</x:v>
      </x:c>
      <x:c r="H5" s="30" t="str">
        <x:v>Status</x:v>
      </x:c>
      <x:c r="I5" s="31" t="str">
        <x:v>Note</x:v>
      </x:c>
    </x:row>
    <x:row r="6" ht="39.599998474121094" hidden="0" customHeight="1">
      <x:c r="A6" s="38" t="str">
        <x:v>C-BASE</x:v>
      </x:c>
      <x:c r="B6" s="38" t="str">
        <x:v>Representative combination</x:v>
      </x:c>
      <x:c r="C6" s="38" t="str">
        <x:v>immuno=no; temp=below_38_4; organomegaly=neither; cytopenias=one; ferritin=below_2000; trig=below_1_5; fibrinogen=above_2_5; ast=below_30; hemo=absent</x:v>
      </x:c>
      <x:c r="D6" s="38" t="str">
        <x:v>0; 0.0030737390%</x:v>
      </x:c>
      <x:c r="E6" s="38" t="str">
        <x:v>0; 0.0030737390%</x:v>
      </x:c>
      <x:c r="F6" s="41" t="n">
        <x:v>4.336808689942018e-19</x:v>
      </x:c>
      <x:c r="G6" s="38" t="str">
        <x:v>1e-10 pp</x:v>
      </x:c>
      <x:c r="H6" s="50" t="str">
        <x:v>PASS</x:v>
      </x:c>
      <x:c r="I6" s="38" t="str">
        <x:v>Minimum published-category score.</x:v>
      </x:c>
    </x:row>
    <x:row r="7" ht="39.599998474121094" hidden="0" customHeight="1">
      <x:c r="A7" s="39" t="str">
        <x:v>C-168</x:v>
      </x:c>
      <x:c r="B7" s="39" t="str">
        <x:v>Cutoff/official comparison</x:v>
      </x:c>
      <x:c r="C7" s="39" t="str">
        <x:v>immuno=no; temp=below_38_4; organomegaly=neither; cytopenias=one; ferritin=above_6000; trig=above_4; fibrinogen=above_2_5; ast=at_or_above_30; hemo=present</x:v>
      </x:c>
      <x:c r="D7" s="39" t="str">
        <x:v>168; 50.6499633858%</x:v>
      </x:c>
      <x:c r="E7" s="39" t="str">
        <x:v>168; 50.6499633858%</x:v>
      </x:c>
      <x:c r="F7" s="42" t="n">
        <x:v>0</x:v>
      </x:c>
      <x:c r="G7" s="39" t="str">
        <x:v>1e-10 pp</x:v>
      </x:c>
      <x:c r="H7" s="51" t="str">
        <x:v>PASS</x:v>
      </x:c>
      <x:c r="I7" s="39" t="str">
        <x:v>Independent category sum and equation check.</x:v>
      </x:c>
    </x:row>
    <x:row r="8" ht="39.599998474121094" hidden="0" customHeight="1">
      <x:c r="A8" s="39" t="str">
        <x:v>C-169</x:v>
      </x:c>
      <x:c r="B8" s="39" t="str">
        <x:v>Cutoff/official comparison</x:v>
      </x:c>
      <x:c r="C8" s="39" t="str">
        <x:v>immuno=no; temp=from_38_4_to_39_4; organomegaly=either; cytopenias=one; ferritin=below_2000; trig=above_4; fibrinogen=at_or_below_2_5; ast=at_or_above_30; hemo=absent</x:v>
      </x:c>
      <x:c r="D8" s="39" t="str">
        <x:v>169; 52.1985813652%</x:v>
      </x:c>
      <x:c r="E8" s="39" t="str">
        <x:v>169; 52.1985813652%</x:v>
      </x:c>
      <x:c r="F8" s="42" t="n">
        <x:v>7.105427357601002e-15</x:v>
      </x:c>
      <x:c r="G8" s="39" t="str">
        <x:v>1e-10 pp</x:v>
      </x:c>
      <x:c r="H8" s="51" t="str">
        <x:v>PASS</x:v>
      </x:c>
      <x:c r="I8" s="39" t="str">
        <x:v>Original best cutoff; equation probability is 52.1986%, not 70%.</x:v>
      </x:c>
    </x:row>
    <x:row r="9" ht="39.599998474121094" hidden="0" customHeight="1">
      <x:c r="A9" s="39" t="str">
        <x:v>C-170</x:v>
      </x:c>
      <x:c r="B9" s="39" t="str">
        <x:v>Cutoff/official comparison</x:v>
      </x:c>
      <x:c r="C9" s="39" t="str">
        <x:v>immuno=no; temp=below_38_4; organomegaly=either; cytopenias=three; ferritin=below_2000; trig=above_4; fibrinogen=at_or_below_2_5; ast=at_or_above_30; hemo=absent</x:v>
      </x:c>
      <x:c r="D9" s="39" t="str">
        <x:v>170; 53.7429845344%</x:v>
      </x:c>
      <x:c r="E9" s="39" t="str">
        <x:v>170; 53.7429845344%</x:v>
      </x:c>
      <x:c r="F9" s="42" t="n">
        <x:v>7.105427357601002e-15</x:v>
      </x:c>
      <x:c r="G9" s="39" t="str">
        <x:v>1e-10 pp</x:v>
      </x:c>
      <x:c r="H9" s="51" t="str">
        <x:v>PASS</x:v>
      </x:c>
      <x:c r="I9" s="39" t="str">
        <x:v>Independent category sum and equation check.</x:v>
      </x:c>
    </x:row>
    <x:row r="10" ht="39.599998474121094" hidden="0" customHeight="1">
      <x:c r="A10" s="39" t="str">
        <x:v>C-188</x:v>
      </x:c>
      <x:c r="B10" s="39" t="str">
        <x:v>Cutoff/official comparison</x:v>
      </x:c>
      <x:c r="C10" s="39" t="str">
        <x:v>immuno=no; temp=below_38_4; organomegaly=neither; cytopenias=two; ferritin=from_2000_to_6000; trig=above_4; fibrinogen=at_or_below_2_5; ast=below_30; hemo=present</x:v>
      </x:c>
      <x:c r="D10" s="39" t="str">
        <x:v>188; 78.0057244988%</x:v>
      </x:c>
      <x:c r="E10" s="39" t="str">
        <x:v>188; 78.0057244988%</x:v>
      </x:c>
      <x:c r="F10" s="42" t="n">
        <x:v>0</x:v>
      </x:c>
      <x:c r="G10" s="39" t="str">
        <x:v>1e-10 pp</x:v>
      </x:c>
      <x:c r="H10" s="51" t="str">
        <x:v>PASS</x:v>
      </x:c>
      <x:c r="I10" s="39" t="str">
        <x:v>Independent category sum and equation check.</x:v>
      </x:c>
    </x:row>
    <x:row r="11" ht="39.599998474121094" hidden="0" customHeight="1">
      <x:c r="A11" s="39" t="str">
        <x:v>C-200</x:v>
      </x:c>
      <x:c r="B11" s="39" t="str">
        <x:v>Cutoff/official comparison</x:v>
      </x:c>
      <x:c r="C11" s="39" t="str">
        <x:v>immuno=no; temp=below_38_4; organomegaly=either; cytopenias=two; ferritin=from_2000_to_6000; trig=above_4; fibrinogen=above_2_5; ast=at_or_above_30; hemo=present</x:v>
      </x:c>
      <x:c r="D11" s="39" t="str">
        <x:v>200; 88.1843022191%</x:v>
      </x:c>
      <x:c r="E11" s="39" t="str">
        <x:v>200; 88.1843022191%</x:v>
      </x:c>
      <x:c r="F11" s="42" t="n">
        <x:v>0</x:v>
      </x:c>
      <x:c r="G11" s="39" t="str">
        <x:v>1e-10 pp</x:v>
      </x:c>
      <x:c r="H11" s="51" t="str">
        <x:v>PASS</x:v>
      </x:c>
      <x:c r="I11" s="39" t="str">
        <x:v>Equation probability is 88.1843%, not &gt;98%.</x:v>
      </x:c>
    </x:row>
    <x:row r="12" ht="39.599998474121094" hidden="0" customHeight="1">
      <x:c r="A12" s="39" t="str">
        <x:v>C-209</x:v>
      </x:c>
      <x:c r="B12" s="39" t="str">
        <x:v>Cutoff/official comparison</x:v>
      </x:c>
      <x:c r="C12" s="39" t="str">
        <x:v>immuno=no; temp=from_38_4_to_39_4; organomegaly=either; cytopenias=one; ferritin=from_2000_to_6000; trig=above_4; fibrinogen=above_2_5; ast=at_or_above_30; hemo=present</x:v>
      </x:c>
      <x:c r="D12" s="39" t="str">
        <x:v>209; 92.8773502755%</x:v>
      </x:c>
      <x:c r="E12" s="39" t="str">
        <x:v>209; 92.8773502755%</x:v>
      </x:c>
      <x:c r="F12" s="42" t="n">
        <x:v>1.4210854715202004e-14</x:v>
      </x:c>
      <x:c r="G12" s="39" t="str">
        <x:v>1e-10 pp</x:v>
      </x:c>
      <x:c r="H12" s="51" t="str">
        <x:v>PASS</x:v>
      </x:c>
      <x:c r="I12" s="39" t="str">
        <x:v>Independent category sum and equation check.</x:v>
      </x:c>
    </x:row>
    <x:row r="13" ht="39.599998474121094" hidden="0" customHeight="1">
      <x:c r="A13" s="39" t="str">
        <x:v>C-337</x:v>
      </x:c>
      <x:c r="B13" s="39" t="str">
        <x:v>Maximum combination</x:v>
      </x:c>
      <x:c r="C13" s="39" t="str">
        <x:v>immuno=yes; temp=above_39_4; organomegaly=both; cytopenias=three; ferritin=above_6000; trig=above_4; fibrinogen=at_or_below_2_5; ast=at_or_above_30; hemo=present</x:v>
      </x:c>
      <x:c r="D13" s="39" t="str">
        <x:v>337; 99.9972574229%</x:v>
      </x:c>
      <x:c r="E13" s="39" t="str">
        <x:v>337; 99.9972574229%</x:v>
      </x:c>
      <x:c r="F13" s="42" t="n">
        <x:v>0</x:v>
      </x:c>
      <x:c r="G13" s="39" t="str">
        <x:v>1e-10 pp</x:v>
      </x:c>
      <x:c r="H13" s="51" t="str">
        <x:v>PASS</x:v>
      </x:c>
      <x:c r="I13" s="39" t="str">
        <x:v>Independent category sum and equation check.</x:v>
      </x:c>
    </x:row>
    <x:row r="14" ht="26.399999618530273" hidden="0" customHeight="1">
      <x:c r="A14" s="39" t="str">
        <x:v>P-90</x:v>
      </x:c>
      <x:c r="B14" s="39" t="str">
        <x:v>Probability equation</x:v>
      </x:c>
      <x:c r="C14" s="39" t="str">
        <x:v>HScore=90</x:v>
      </x:c>
      <x:c r="D14" s="39" t="str">
        <x:v>0.8082008625%</x:v>
      </x:c>
      <x:c r="E14" s="39" t="str">
        <x:v>0.8082008625%</x:v>
      </x:c>
      <x:c r="F14" s="42" t="n">
        <x:v>1.1102230246251565e-16</x:v>
      </x:c>
      <x:c r="G14" s="39" t="str">
        <x:v>1e-10 pp</x:v>
      </x:c>
      <x:c r="H14" s="51" t="str">
        <x:v>PASS</x:v>
      </x:c>
      <x:c r="I14" s="39" t="str">
        <x:v>Published Table 5 anchor checked against full-precision equation.</x:v>
      </x:c>
    </x:row>
    <x:row r="15" ht="26.399999618530273" hidden="0" customHeight="1">
      <x:c r="A15" s="39" t="str">
        <x:v>P-130</x:v>
      </x:c>
      <x:c r="B15" s="39" t="str">
        <x:v>Probability equation</x:v>
      </x:c>
      <x:c r="C15" s="39" t="str">
        <x:v>HScore=130</x:v>
      </x:c>
      <x:c r="D15" s="39" t="str">
        <x:v>8.8668663255%</x:v>
      </x:c>
      <x:c r="E15" s="39" t="str">
        <x:v>8.8668663255%</x:v>
      </x:c>
      <x:c r="F15" s="42" t="n">
        <x:v>1.7763568394002505e-15</x:v>
      </x:c>
      <x:c r="G15" s="39" t="str">
        <x:v>1e-10 pp</x:v>
      </x:c>
      <x:c r="H15" s="51" t="str">
        <x:v>PASS</x:v>
      </x:c>
      <x:c r="I15" s="39" t="str">
        <x:v>Published Table 5 anchor checked against full-precision equation.</x:v>
      </x:c>
    </x:row>
    <x:row r="16" ht="26.399999618530273" hidden="0" customHeight="1">
      <x:c r="A16" s="39" t="str">
        <x:v>P-160</x:v>
      </x:c>
      <x:c r="B16" s="39" t="str">
        <x:v>Probability equation</x:v>
      </x:c>
      <x:c r="C16" s="39" t="str">
        <x:v>HScore=160</x:v>
      </x:c>
      <x:c r="D16" s="39" t="str">
        <x:v>38.4616243609%</x:v>
      </x:c>
      <x:c r="E16" s="39" t="str">
        <x:v>38.4616243609%</x:v>
      </x:c>
      <x:c r="F16" s="42" t="n">
        <x:v>7.105427357601002e-15</x:v>
      </x:c>
      <x:c r="G16" s="39" t="str">
        <x:v>1e-10 pp</x:v>
      </x:c>
      <x:c r="H16" s="51" t="str">
        <x:v>PASS</x:v>
      </x:c>
      <x:c r="I16" s="39" t="str">
        <x:v>Published Table 5 anchor checked against full-precision equation.</x:v>
      </x:c>
    </x:row>
    <x:row r="17" ht="26.399999618530273" hidden="0" customHeight="1">
      <x:c r="A17" s="39" t="str">
        <x:v>P-180</x:v>
      </x:c>
      <x:c r="B17" s="39" t="str">
        <x:v>Probability equation</x:v>
      </x:c>
      <x:c r="C17" s="39" t="str">
        <x:v>HScore=180</x:v>
      </x:c>
      <x:c r="D17" s="39" t="str">
        <x:v>68.3520893736%</x:v>
      </x:c>
      <x:c r="E17" s="39" t="str">
        <x:v>68.3520893736%</x:v>
      </x:c>
      <x:c r="F17" s="42" t="n">
        <x:v>1.4210854715202004e-14</x:v>
      </x:c>
      <x:c r="G17" s="39" t="str">
        <x:v>1e-10 pp</x:v>
      </x:c>
      <x:c r="H17" s="51" t="str">
        <x:v>PASS</x:v>
      </x:c>
      <x:c r="I17" s="39" t="str">
        <x:v>Published Table 5 anchor checked against full-precision equation.</x:v>
      </x:c>
    </x:row>
    <x:row r="18" ht="26.399999618530273" hidden="0" customHeight="1">
      <x:c r="A18" s="39" t="str">
        <x:v>P-190</x:v>
      </x:c>
      <x:c r="B18" s="39" t="str">
        <x:v>Probability equation</x:v>
      </x:c>
      <x:c r="C18" s="39" t="str">
        <x:v>HScore=190</x:v>
      </x:c>
      <x:c r="D18" s="39" t="str">
        <x:v>80.0592243151%</x:v>
      </x:c>
      <x:c r="E18" s="39" t="str">
        <x:v>80.0592243151%</x:v>
      </x:c>
      <x:c r="F18" s="42" t="n">
        <x:v>0</x:v>
      </x:c>
      <x:c r="G18" s="39" t="str">
        <x:v>1e-10 pp</x:v>
      </x:c>
      <x:c r="H18" s="51" t="str">
        <x:v>PASS</x:v>
      </x:c>
      <x:c r="I18" s="39" t="str">
        <x:v>Published Table 5 anchor checked against full-precision equation.</x:v>
      </x:c>
    </x:row>
    <x:row r="19" ht="26.399999618530273" hidden="0" customHeight="1">
      <x:c r="A19" s="39" t="str">
        <x:v>P-210</x:v>
      </x:c>
      <x:c r="B19" s="39" t="str">
        <x:v>Probability equation</x:v>
      </x:c>
      <x:c r="C19" s="39" t="str">
        <x:v>HScore=210</x:v>
      </x:c>
      <x:c r="D19" s="39" t="str">
        <x:v>93.2767549412%</x:v>
      </x:c>
      <x:c r="E19" s="39" t="str">
        <x:v>93.2767549412%</x:v>
      </x:c>
      <x:c r="F19" s="42" t="n">
        <x:v>1.4210854715202004e-14</x:v>
      </x:c>
      <x:c r="G19" s="39" t="str">
        <x:v>1e-10 pp</x:v>
      </x:c>
      <x:c r="H19" s="51" t="str">
        <x:v>PASS</x:v>
      </x:c>
      <x:c r="I19" s="39" t="str">
        <x:v>Published Table 5 anchor checked against full-precision equation.</x:v>
      </x:c>
    </x:row>
    <x:row r="20" ht="26.399999618530273" hidden="0" customHeight="1">
      <x:c r="A20" s="39" t="str">
        <x:v>P-250</x:v>
      </x:c>
      <x:c r="B20" s="39" t="str">
        <x:v>Probability equation</x:v>
      </x:c>
      <x:c r="C20" s="39" t="str">
        <x:v>HScore=250</x:v>
      </x:c>
      <x:c r="D20" s="39" t="str">
        <x:v>99.4000132773%</x:v>
      </x:c>
      <x:c r="E20" s="39" t="str">
        <x:v>99.4000132773%</x:v>
      </x:c>
      <x:c r="F20" s="42" t="n">
        <x:v>0</x:v>
      </x:c>
      <x:c r="G20" s="39" t="str">
        <x:v>1e-10 pp</x:v>
      </x:c>
      <x:c r="H20" s="51" t="str">
        <x:v>PASS</x:v>
      </x:c>
      <x:c r="I20" s="39" t="str">
        <x:v>Published Table 5 anchor checked against full-precision equation.</x:v>
      </x:c>
    </x:row>
    <x:row r="21" ht="26.399999618530273" hidden="0" customHeight="1">
      <x:c r="A21" s="39" t="str">
        <x:v>M-UNKNOWN-1</x:v>
      </x:c>
      <x:c r="B21" s="39" t="str">
        <x:v>Missing-data behavior</x:v>
      </x:c>
      <x:c r="C21" s="39" t="str">
        <x:v>Temperature explicitly Unknown</x:v>
      </x:c>
      <x:c r="D21" s="39" t="str">
        <x:v>Valid score 0 with underestimation warning</x:v>
      </x:c>
      <x:c r="E21" s="39" t="str">
        <x:v>Valid score 0 with underestimation warning</x:v>
      </x:c>
      <x:c r="F21" s="42" t="n">
        <x:v>0</x:v>
      </x:c>
      <x:c r="G21" s="39" t="str">
        <x:v>Exact</x:v>
      </x:c>
      <x:c r="H21" s="51" t="str">
        <x:v>PASS</x:v>
      </x:c>
      <x:c r="I21" s="39" t="str">
        <x:v>Source missing-data rule applied only after explicit selection.</x:v>
      </x:c>
    </x:row>
    <x:row r="22" ht="26.399999618530273" hidden="0" customHeight="1">
      <x:c r="A22" s="39" t="str">
        <x:v>M-UNKNOWN-ALL</x:v>
      </x:c>
      <x:c r="B22" s="39" t="str">
        <x:v>Missing-data behavior</x:v>
      </x:c>
      <x:c r="C22" s="39" t="str">
        <x:v>All nine variables explicitly Unknown</x:v>
      </x:c>
      <x:c r="D22" s="39" t="str">
        <x:v>Valid score 0 with underestimation warning</x:v>
      </x:c>
      <x:c r="E22" s="39" t="str">
        <x:v>Valid score 0 with underestimation warning</x:v>
      </x:c>
      <x:c r="F22" s="42" t="n">
        <x:v>0</x:v>
      </x:c>
      <x:c r="G22" s="39" t="str">
        <x:v>Exact</x:v>
      </x:c>
      <x:c r="H22" s="51" t="str">
        <x:v>PASS</x:v>
      </x:c>
      <x:c r="I22" s="39" t="str">
        <x:v>Probability may be materially underestimated.</x:v>
      </x:c>
    </x:row>
    <x:row r="23" ht="15" hidden="0" customHeight="1">
      <x:c r="A23" s="39" t="str">
        <x:v>M-ZERO-CYTO</x:v>
      </x:c>
      <x:c r="B23" s="39" t="str">
        <x:v>Applicability warning</x:v>
      </x:c>
      <x:c r="C23" s="39" t="str">
        <x:v>0 cytopenic lineages</x:v>
      </x:c>
      <x:c r="D23" s="39" t="str">
        <x:v>Valid score 0 with derivation warning</x:v>
      </x:c>
      <x:c r="E23" s="39" t="str">
        <x:v>Valid score 0 with derivation warning</x:v>
      </x:c>
      <x:c r="F23" s="42" t="n">
        <x:v>0</x:v>
      </x:c>
      <x:c r="G23" s="39" t="str">
        <x:v>Exact</x:v>
      </x:c>
      <x:c r="H23" s="51" t="str">
        <x:v>PASS</x:v>
      </x:c>
      <x:c r="I23" s="39" t="str">
        <x:v>Accepted for official-calculator compatibility.</x:v>
      </x:c>
    </x:row>
    <x:row r="24" ht="15" hidden="0" customHeight="1">
      <x:c r="A24" s="39" t="str">
        <x:v>B-TEMP-LOW</x:v>
      </x:c>
      <x:c r="B24" s="39" t="str">
        <x:v>Semantic boundary</x:v>
      </x:c>
      <x:c r="C24" s="39" t="str">
        <x:v>Temperature 38.399 C</x:v>
      </x:c>
      <x:c r="D24" s="39" t="str">
        <x:v>below_38_4</x:v>
      </x:c>
      <x:c r="E24" s="39" t="str">
        <x:v>below_38_4</x:v>
      </x:c>
      <x:c r="F24" s="42" t="n">
        <x:v>0</x:v>
      </x:c>
      <x:c r="G24" s="39" t="str">
        <x:v>Exact</x:v>
      </x:c>
      <x:c r="H24" s="51" t="str">
        <x:v>PASS</x:v>
      </x:c>
      <x:c r="I24" s="39" t="str">
        <x:v>Lower category immediately below cutoff.</x:v>
      </x:c>
    </x:row>
    <x:row r="25" ht="15" hidden="0" customHeight="1">
      <x:c r="A25" s="39" t="str">
        <x:v>B-TEMP-AT</x:v>
      </x:c>
      <x:c r="B25" s="39" t="str">
        <x:v>Semantic boundary</x:v>
      </x:c>
      <x:c r="C25" s="39" t="str">
        <x:v>Temperature 38.4 C</x:v>
      </x:c>
      <x:c r="D25" s="39" t="str">
        <x:v>from_38_4_to_39_4</x:v>
      </x:c>
      <x:c r="E25" s="39" t="str">
        <x:v>from_38_4_to_39_4</x:v>
      </x:c>
      <x:c r="F25" s="42" t="n">
        <x:v>0</x:v>
      </x:c>
      <x:c r="G25" s="39" t="str">
        <x:v>Exact</x:v>
      </x:c>
      <x:c r="H25" s="51" t="str">
        <x:v>PASS</x:v>
      </x:c>
      <x:c r="I25" s="39" t="str">
        <x:v>Middle category includes 38.4 C.</x:v>
      </x:c>
    </x:row>
    <x:row r="26" ht="15" hidden="0" customHeight="1">
      <x:c r="A26" s="39" t="str">
        <x:v>B-FERRITIN</x:v>
      </x:c>
      <x:c r="B26" s="39" t="str">
        <x:v>Semantic boundary</x:v>
      </x:c>
      <x:c r="C26" s="39" t="str">
        <x:v>Ferritin 6000 ng/mL</x:v>
      </x:c>
      <x:c r="D26" s="39" t="str">
        <x:v>from_2000_to_6000</x:v>
      </x:c>
      <x:c r="E26" s="39" t="str">
        <x:v>from_2000_to_6000</x:v>
      </x:c>
      <x:c r="F26" s="42" t="n">
        <x:v>0</x:v>
      </x:c>
      <x:c r="G26" s="39" t="str">
        <x:v>Exact</x:v>
      </x:c>
      <x:c r="H26" s="51" t="str">
        <x:v>PASS</x:v>
      </x:c>
      <x:c r="I26" s="39" t="str">
        <x:v>Middle category includes 6000.</x:v>
      </x:c>
    </x:row>
    <x:row r="27" ht="15" hidden="0" customHeight="1">
      <x:c r="A27" s="39" t="str">
        <x:v>B-TRIG</x:v>
      </x:c>
      <x:c r="B27" s="39" t="str">
        <x:v>Semantic boundary</x:v>
      </x:c>
      <x:c r="C27" s="39" t="str">
        <x:v>Triglycerides 4.0 mmol/L</x:v>
      </x:c>
      <x:c r="D27" s="39" t="str">
        <x:v>from_1_5_to_4</x:v>
      </x:c>
      <x:c r="E27" s="39" t="str">
        <x:v>from_1_5_to_4</x:v>
      </x:c>
      <x:c r="F27" s="42" t="n">
        <x:v>0</x:v>
      </x:c>
      <x:c r="G27" s="39" t="str">
        <x:v>Exact</x:v>
      </x:c>
      <x:c r="H27" s="51" t="str">
        <x:v>PASS</x:v>
      </x:c>
      <x:c r="I27" s="39" t="str">
        <x:v>Middle category includes 4.0.</x:v>
      </x:c>
    </x:row>
    <x:row r="28" ht="15" hidden="0" customHeight="1">
      <x:c r="A28" s="39" t="str">
        <x:v>B-FIB</x:v>
      </x:c>
      <x:c r="B28" s="39" t="str">
        <x:v>Semantic boundary</x:v>
      </x:c>
      <x:c r="C28" s="39" t="str">
        <x:v>Fibrinogen 2.5 g/L</x:v>
      </x:c>
      <x:c r="D28" s="39" t="str">
        <x:v>at_or_below_2_5</x:v>
      </x:c>
      <x:c r="E28" s="39" t="str">
        <x:v>at_or_below_2_5</x:v>
      </x:c>
      <x:c r="F28" s="42" t="n">
        <x:v>0</x:v>
      </x:c>
      <x:c r="G28" s="39" t="str">
        <x:v>Exact</x:v>
      </x:c>
      <x:c r="H28" s="51" t="str">
        <x:v>PASS</x:v>
      </x:c>
      <x:c r="I28" s="39" t="str">
        <x:v>Adverse category includes 2.5.</x:v>
      </x:c>
    </x:row>
    <x:row r="29" ht="15" hidden="0" customHeight="1">
      <x:c r="A29" s="39" t="str">
        <x:v>B-AST</x:v>
      </x:c>
      <x:c r="B29" s="39" t="str">
        <x:v>Semantic boundary</x:v>
      </x:c>
      <x:c r="C29" s="39" t="str">
        <x:v>AST 30 IU/L</x:v>
      </x:c>
      <x:c r="D29" s="39" t="str">
        <x:v>at_or_above_30</x:v>
      </x:c>
      <x:c r="E29" s="39" t="str">
        <x:v>at_or_above_30</x:v>
      </x:c>
      <x:c r="F29" s="42" t="n">
        <x:v>0</x:v>
      </x:c>
      <x:c r="G29" s="39" t="str">
        <x:v>Exact</x:v>
      </x:c>
      <x:c r="H29" s="51" t="str">
        <x:v>PASS</x:v>
      </x:c>
      <x:c r="I29" s="39" t="str">
        <x:v>Adverse category includes 30.</x:v>
      </x:c>
    </x:row>
    <x:row r="30" ht="15" hidden="0" customHeight="1">
      <x:c r="A30" s="39" t="str">
        <x:v>I-INCOMPLETE</x:v>
      </x:c>
      <x:c r="B30" s="39" t="str">
        <x:v>Invalid input</x:v>
      </x:c>
      <x:c r="C30" s="39" t="str">
        <x:v>One required key omitted</x:v>
      </x:c>
      <x:c r="D30" s="39" t="str">
        <x:v>Rejected</x:v>
      </x:c>
      <x:c r="E30" s="39" t="str">
        <x:v>Rejected</x:v>
      </x:c>
      <x:c r="F30" s="42" t="n">
        <x:v>0</x:v>
      </x:c>
      <x:c r="G30" s="39" t="str">
        <x:v>Exact</x:v>
      </x:c>
      <x:c r="H30" s="51" t="str">
        <x:v>PASS</x:v>
      </x:c>
      <x:c r="I30" s="39" t="str">
        <x:v>No partial score is returned.</x:v>
      </x:c>
    </x:row>
    <x:row r="31" ht="15" hidden="0" customHeight="1">
      <x:c r="A31" s="39" t="str">
        <x:v>I-EXTRA</x:v>
      </x:c>
      <x:c r="B31" s="39" t="str">
        <x:v>Invalid input</x:v>
      </x:c>
      <x:c r="C31" s="39" t="str">
        <x:v>Unexpected extra key</x:v>
      </x:c>
      <x:c r="D31" s="39" t="str">
        <x:v>Rejected</x:v>
      </x:c>
      <x:c r="E31" s="39" t="str">
        <x:v>Rejected</x:v>
      </x:c>
      <x:c r="F31" s="42" t="n">
        <x:v>0</x:v>
      </x:c>
      <x:c r="G31" s="39" t="str">
        <x:v>Exact</x:v>
      </x:c>
      <x:c r="H31" s="51" t="str">
        <x:v>PASS</x:v>
      </x:c>
      <x:c r="I31" s="39" t="str">
        <x:v>Exact-key contract.</x:v>
      </x:c>
    </x:row>
    <x:row r="32" ht="15" hidden="0" customHeight="1">
      <x:c r="A32" s="40" t="str">
        <x:v>I-OLD-POINT</x:v>
      </x:c>
      <x:c r="B32" s="40" t="str">
        <x:v>Invalid input</x:v>
      </x:c>
      <x:c r="C32" s="40" t="str">
        <x:v>Legacy point value supplied</x:v>
      </x:c>
      <x:c r="D32" s="40" t="str">
        <x:v>Rejected</x:v>
      </x:c>
      <x:c r="E32" s="40" t="str">
        <x:v>Rejected</x:v>
      </x:c>
      <x:c r="F32" s="43" t="n">
        <x:v>0</x:v>
      </x:c>
      <x:c r="G32" s="40" t="str">
        <x:v>Exact</x:v>
      </x:c>
      <x:c r="H32" s="52" t="str">
        <x:v>PASS</x:v>
      </x:c>
      <x:c r="I32" s="40" t="str">
        <x:v>Direct point injection is not accepted.</x:v>
      </x:c>
    </x:row>
  </x:sheetData>
  <x:mergeCells>
    <x:mergeCell ref="A1:I2"/>
    <x:mergeCell ref="A3:I3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54" hidden="0" customWidth="1"/>
    <x:col min="3" max="3" width="50" hidden="0" customWidth="1"/>
    <x:col min="4" max="4" width="60" hidden="0" customWidth="1"/>
    <x:col min="5" max="5" width="10" hidden="0" customWidth="1"/>
    <x:col min="6" max="6" width="10" hidden="0" customWidth="1"/>
    <x:col min="7" max="7" width="10" hidden="0" customWidth="1"/>
    <x:col min="8" max="8" width="10" hidden="0" customWidth="1"/>
  </x:cols>
  <x:sheetData>
    <x:row r="1" ht="28" customHeight="1">
      <x:c r="A1" s="4" t="str">
        <x:v>Sources &amp; Scope</x:v>
      </x:c>
      <x:c r="B1" s="4" t="str">
        <x:v>Sources &amp; Scope</x:v>
      </x:c>
      <x:c r="C1" s="4" t="str">
        <x:v>Sources &amp; Scope</x:v>
      </x:c>
      <x:c r="D1" s="4" t="str">
        <x:v>Sources &amp; Scope</x:v>
      </x:c>
      <x:c r="E1" s="4" t="str">
        <x:v>Sources &amp; Scope</x:v>
      </x:c>
      <x:c r="F1" s="4" t="str">
        <x:v>Sources &amp; Scope</x:v>
      </x:c>
      <x:c r="G1" s="4" t="str">
        <x:v>Sources &amp; Scope</x:v>
      </x:c>
      <x:c r="H1" s="4" t="str">
        <x:v>Sources &amp; Scope</x:v>
      </x:c>
    </x:row>
    <x:row r="2" ht="28" customHeight="1">
      <x:c r="A2" s="4" t="str">
        <x:v>Sources &amp; Scope</x:v>
      </x:c>
      <x:c r="B2" s="4" t="str">
        <x:v>Sources &amp; Scope</x:v>
      </x:c>
      <x:c r="C2" s="4" t="str">
        <x:v>Sources &amp; Scope</x:v>
      </x:c>
      <x:c r="D2" s="4" t="str">
        <x:v>Sources &amp; Scope</x:v>
      </x:c>
      <x:c r="E2" s="4" t="str">
        <x:v>Sources &amp; Scope</x:v>
      </x:c>
      <x:c r="F2" s="4" t="str">
        <x:v>Sources &amp; Scope</x:v>
      </x:c>
      <x:c r="G2" s="4" t="str">
        <x:v>Sources &amp; Scope</x:v>
      </x:c>
      <x:c r="H2" s="4" t="str">
        <x:v>Sources &amp; Scope</x:v>
      </x:c>
    </x:row>
    <x:row r="3" ht="32" customHeight="1">
      <x:c r="A3" s="8" t="str">
        <x:v>Model lock, input definitions, population, exclusions, and evidence limitations.</x:v>
      </x:c>
      <x:c r="B3" s="8" t="str">
        <x:v>Model lock, input definitions, population, exclusions, and evidence limitations.</x:v>
      </x:c>
      <x:c r="C3" s="8" t="str">
        <x:v>Model lock, input definitions, population, exclusions, and evidence limitations.</x:v>
      </x:c>
      <x:c r="D3" s="8" t="str">
        <x:v>Model lock, input definitions, population, exclusions, and evidence limitations.</x:v>
      </x:c>
      <x:c r="E3" s="8" t="str">
        <x:v>Model lock, input definitions, population, exclusions, and evidence limitations.</x:v>
      </x:c>
      <x:c r="F3" s="8" t="str">
        <x:v>Model lock, input definitions, population, exclusions, and evidence limitations.</x:v>
      </x:c>
      <x:c r="G3" s="8" t="str">
        <x:v>Model lock, input definitions, population, exclusions, and evidence limitations.</x:v>
      </x:c>
      <x:c r="H3" s="8" t="str">
        <x:v>Model lock, input definitions, population, exclusions, and evidence limitations.</x:v>
      </x:c>
    </x:row>
    <x:row r="5" ht="15" hidden="0" customHeight="1">
      <x:c r="A5" s="29" t="str">
        <x:v>Source</x:v>
      </x:c>
      <x:c r="B5" s="30" t="str">
        <x:v>Citation / organization</x:v>
      </x:c>
      <x:c r="C5" s="30" t="str">
        <x:v>URL</x:v>
      </x:c>
      <x:c r="D5" s="31" t="str">
        <x:v>Use in verification</x:v>
      </x:c>
    </x:row>
    <x:row r="6" ht="26.399999618530273" hidden="0" customHeight="1">
      <x:c r="A6" s="38" t="str">
        <x:v>Primary publication</x:v>
      </x:c>
      <x:c r="B6" s="38" t="str">
        <x:v>Fardet L, et al. Arthritis Rheumatol. 2014;66(9):2613-2620.</x:v>
      </x:c>
      <x:c r="C6" s="38" t="str">
        <x:v>https://doi.org/10.1002/art.38690</x:v>
      </x:c>
      <x:c r="D6" s="38" t="str">
        <x:v>Nine weights, score range, logistic equation, cutoff performance, population and missing-data rule</x:v>
      </x:c>
    </x:row>
    <x:row r="7" ht="15" hidden="0" customHeight="1">
      <x:c r="A7" s="39" t="str">
        <x:v>PubMed record</x:v>
      </x:c>
      <x:c r="B7" s="39" t="str">
        <x:v>National Library of Medicine</x:v>
      </x:c>
      <x:c r="C7" s="39" t="str">
        <x:v>https://pubmed.ncbi.nlm.nih.gov/24782338/</x:v>
      </x:c>
      <x:c r="D7" s="39" t="str">
        <x:v>Publication identity and bibliographic confirmation</x:v>
      </x:c>
    </x:row>
    <x:row r="8" ht="15" hidden="0" customHeight="1">
      <x:c r="A8" s="39" t="str">
        <x:v>Official calculator</x:v>
      </x:c>
      <x:c r="B8" s="39" t="str">
        <x:v>Hôpital Saint-Antoine AP-HP</x:v>
      </x:c>
      <x:c r="C8" s="39" t="str">
        <x:v>https://saintantoine.aphp.fr/score/</x:v>
      </x:c>
      <x:c r="D8" s="39" t="str">
        <x:v>Operational categories, zero-lineage handling and equation comparisons</x:v>
      </x:c>
    </x:row>
    <x:row r="9" ht="15" hidden="0" customHeight="1">
      <x:c r="A9" s="40" t="str">
        <x:v>Adult recommendations</x:v>
      </x:c>
      <x:c r="B9" s="40" t="str">
        <x:v>La Rosée P, et al. Blood. 2019.</x:v>
      </x:c>
      <x:c r="C9" s="40" t="str">
        <x:v>https://doi.org/10.1182/blood.2018894618</x:v>
      </x:c>
      <x:c r="D9" s="40" t="str">
        <x:v>HScore context alongside clinical judgment and HLH-2004</x:v>
      </x:c>
    </x:row>
    <x:row r="10"/>
    <x:row r="11" ht="15" hidden="0" customHeight="1">
      <x:c r="A11" s="29" t="str">
        <x:v>Input ID</x:v>
      </x:c>
      <x:c r="B11" s="30" t="str">
        <x:v>Published categories / points</x:v>
      </x:c>
      <x:c r="C11" s="30" t="str">
        <x:v>Unit or definition</x:v>
      </x:c>
      <x:c r="D11" s="31" t="str">
        <x:v>Unknown behavior</x:v>
      </x:c>
    </x:row>
    <x:row r="12" ht="15" hidden="0" customHeight="1">
      <x:c r="A12" s="38" t="str">
        <x:v>immuno</x:v>
      </x:c>
      <x:c r="B12" s="38" t="str">
        <x:v>No 0; Yes 18</x:v>
      </x:c>
      <x:c r="C12" s="38" t="str">
        <x:v>HIV or chronic immunosuppressive therapy</x:v>
      </x:c>
      <x:c r="D12" s="38" t="str">
        <x:v>Explicit Unknown = 0 with underestimation warning</x:v>
      </x:c>
    </x:row>
    <x:row r="13" ht="15" hidden="0" customHeight="1">
      <x:c r="A13" s="39" t="str">
        <x:v>temp</x:v>
      </x:c>
      <x:c r="B13" s="39" t="str">
        <x:v>&lt;38.4 0; 38.4-39.4 33; &gt;39.4 49</x:v>
      </x:c>
      <x:c r="C13" s="39" t="str">
        <x:v>Maximum temperature, C</x:v>
      </x:c>
      <x:c r="D13" s="39" t="str">
        <x:v>Explicit Unknown = 0 with warning</x:v>
      </x:c>
    </x:row>
    <x:row r="14" ht="15" hidden="0" customHeight="1">
      <x:c r="A14" s="39" t="str">
        <x:v>organomegaly</x:v>
      </x:c>
      <x:c r="B14" s="39" t="str">
        <x:v>Neither 0; either organ 23; both 38</x:v>
      </x:c>
      <x:c r="C14" s="39" t="str">
        <x:v>Hepatomegaly and splenomegaly</x:v>
      </x:c>
      <x:c r="D14" s="39" t="str">
        <x:v>Explicit Unknown = 0 with warning</x:v>
      </x:c>
    </x:row>
    <x:row r="15" ht="15" hidden="0" customHeight="1">
      <x:c r="A15" s="39" t="str">
        <x:v>cytopenias</x:v>
      </x:c>
      <x:c r="B15" s="39" t="str">
        <x:v>1 lineage 0; 2 lineages 24; 3 lineages 34</x:v>
      </x:c>
      <x:c r="C15" s="39" t="str">
        <x:v>Hb &lt;=9.2 g/dL; WBC &lt;=5 x10^9/L; platelets &lt;=110 x10^9/L</x:v>
      </x:c>
      <x:c r="D15" s="39" t="str">
        <x:v>Unknown = 0 with warning; zero lineages separately warned</x:v>
      </x:c>
    </x:row>
    <x:row r="16" ht="15" hidden="0" customHeight="1">
      <x:c r="A16" s="39" t="str">
        <x:v>ferritin</x:v>
      </x:c>
      <x:c r="B16" s="39" t="str">
        <x:v>&lt;2000 0; 2000-6000 35; &gt;6000 50</x:v>
      </x:c>
      <x:c r="C16" s="39" t="str">
        <x:v>ng/mL</x:v>
      </x:c>
      <x:c r="D16" s="39" t="str">
        <x:v>Explicit Unknown = 0 with warning</x:v>
      </x:c>
    </x:row>
    <x:row r="17" ht="15" hidden="0" customHeight="1">
      <x:c r="A17" s="39" t="str">
        <x:v>trig</x:v>
      </x:c>
      <x:c r="B17" s="39" t="str">
        <x:v>&lt;1.5 0; 1.5-4.0 44; &gt;4.0 64</x:v>
      </x:c>
      <x:c r="C17" s="39" t="str">
        <x:v>mmol/L</x:v>
      </x:c>
      <x:c r="D17" s="39" t="str">
        <x:v>Explicit Unknown = 0 with warning</x:v>
      </x:c>
    </x:row>
    <x:row r="18" ht="15" hidden="0" customHeight="1">
      <x:c r="A18" s="39" t="str">
        <x:v>fibrinogen</x:v>
      </x:c>
      <x:c r="B18" s="39" t="str">
        <x:v>&gt;2.5 0; &lt;=2.5 30</x:v>
      </x:c>
      <x:c r="C18" s="39" t="str">
        <x:v>g/L</x:v>
      </x:c>
      <x:c r="D18" s="39" t="str">
        <x:v>Explicit Unknown = 0 with warning</x:v>
      </x:c>
    </x:row>
    <x:row r="19" ht="15" hidden="0" customHeight="1">
      <x:c r="A19" s="39" t="str">
        <x:v>ast</x:v>
      </x:c>
      <x:c r="B19" s="39" t="str">
        <x:v>&lt;30 0; &gt;=30 19</x:v>
      </x:c>
      <x:c r="C19" s="39" t="str">
        <x:v>IU/L</x:v>
      </x:c>
      <x:c r="D19" s="39" t="str">
        <x:v>Explicit Unknown = 0 with warning</x:v>
      </x:c>
    </x:row>
    <x:row r="20" ht="15" hidden="0" customHeight="1">
      <x:c r="A20" s="40" t="str">
        <x:v>hemo</x:v>
      </x:c>
      <x:c r="B20" s="40" t="str">
        <x:v>Absent 0; present 35</x:v>
      </x:c>
      <x:c r="C20" s="40" t="str">
        <x:v>Bone-marrow aspirate</x:v>
      </x:c>
      <x:c r="D20" s="40" t="str">
        <x:v>Explicit Unknown = 0 with warning</x:v>
      </x:c>
    </x:row>
    <x:row r="21"/>
    <x:row r="22" ht="15" hidden="0" customHeight="1">
      <x:c r="A22" s="18" t="str">
        <x:v>Population and limitations</x:v>
      </x:c>
      <x:c r="B22" s="19" t="str">
        <x:v>Population and limitations</x:v>
      </x:c>
      <x:c r="C22" s="19" t="str">
        <x:v>Population and limitations</x:v>
      </x:c>
      <x:c r="D22" s="19" t="str">
        <x:v>Population and limitations</x:v>
      </x:c>
      <x:c r="E22" s="19" t="str">
        <x:v>Population and limitations</x:v>
      </x:c>
      <x:c r="F22" s="19" t="str">
        <x:v>Population and limitations</x:v>
      </x:c>
      <x:c r="G22" s="19" t="str">
        <x:v>Population and limitations</x:v>
      </x:c>
      <x:c r="H22" s="20" t="str">
        <x:v>Population and limitations</x:v>
      </x:c>
    </x:row>
    <x:row r="23" ht="15" hidden="0" customHeight="1">
      <x:c r="A23" s="17" t="str">
        <x:v>Intended population: adults investigated for reactive/secondary hemophagocytic syndrome in tertiary-hospital settings.</x:v>
      </x:c>
      <x:c r="B23" s="17"/>
      <x:c r="C23" s="17"/>
      <x:c r="D23" s="17"/>
      <x:c r="E23" s="17"/>
      <x:c r="F23" s="17"/>
      <x:c r="G23" s="17"/>
      <x:c r="H23" s="17"/>
    </x:row>
    <x:row r="24" ht="15" hidden="0" customHeight="1">
      <x:c r="A24" s="17" t="str">
        <x:v>Not derived for pediatric or primary/genetic HLH, general-population screening, or treatment initiation.</x:v>
      </x:c>
      <x:c r="B24" s="17"/>
      <x:c r="C24" s="17"/>
      <x:c r="D24" s="17"/>
      <x:c r="E24" s="17"/>
      <x:c r="F24" s="17"/>
      <x:c r="G24" s="17"/>
      <x:c r="H24" s="17"/>
    </x:row>
    <x:row r="25" ht="15" hidden="0" customHeight="1">
      <x:c r="A25" s="17" t="str">
        <x:v>Clinical performance and optimal cutoffs vary with etiology, prevalence, timing, ICU/transplant/rheumatic settings and local case mix.</x:v>
      </x:c>
      <x:c r="B25" s="17"/>
      <x:c r="C25" s="17"/>
      <x:c r="D25" s="17"/>
      <x:c r="E25" s="17"/>
      <x:c r="F25" s="17"/>
      <x:c r="G25" s="17"/>
      <x:c r="H25" s="17"/>
    </x:row>
    <x:row r="26" ht="15" hidden="0" customHeight="1">
      <x:c r="A26" s="17" t="str">
        <x:v>Variables were assessed around the marrow-aspiration timepoint; recurrent episodes and measurements assembled at other times may not match the derivation workflow.</x:v>
      </x:c>
      <x:c r="B26" s="17"/>
      <x:c r="C26" s="17"/>
      <x:c r="D26" s="17"/>
      <x:c r="E26" s="17"/>
      <x:c r="F26" s="17"/>
      <x:c r="G26" s="17"/>
      <x:c r="H26" s="17"/>
    </x:row>
    <x:row r="27" ht="15" hidden="0" customHeight="1">
      <x:c r="A27" s="17" t="str">
        <x:v>HScore is distinct from HLH-2004. Neither framework should be represented as a substitute for clinical assessment.</x:v>
      </x:c>
      <x:c r="B27" s="17"/>
      <x:c r="C27" s="17"/>
      <x:c r="D27" s="17"/>
      <x:c r="E27" s="17"/>
      <x:c r="F27" s="17"/>
      <x:c r="G27" s="17"/>
      <x:c r="H27" s="17"/>
    </x:row>
    <x:row r="28" ht="15" hidden="0" customHeight="1">
      <x:c r="A28" s="17" t="str">
        <x:v>No scoring erratum or corrigendum was identified as of 2026-07-22; source availability should be rechecked during future revalidation.</x:v>
      </x:c>
      <x:c r="B28" s="17"/>
      <x:c r="C28" s="17"/>
      <x:c r="D28" s="17"/>
      <x:c r="E28" s="17"/>
      <x:c r="F28" s="17"/>
      <x:c r="G28" s="17"/>
      <x:c r="H28" s="17"/>
    </x:row>
  </x:sheetData>
  <x:mergeCells>
    <x:mergeCell ref="A1:H2"/>
    <x:mergeCell ref="A3:H3"/>
    <x:mergeCell ref="A22:H22"/>
    <x:mergeCell ref="A23:H23"/>
    <x:mergeCell ref="A24:H24"/>
    <x:mergeCell ref="A25:H25"/>
    <x:mergeCell ref="A26:H26"/>
    <x:mergeCell ref="A27:H27"/>
    <x:mergeCell ref="A28:H28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62" t="str">
        <x:v>Latest Production Check — hscore-hemophagocytic-lymphohistiocytosis</x:v>
      </x:c>
      <x:c r="B1" s="162"/>
      <x:c r="C1" s="162"/>
      <x:c r="D1" s="162"/>
      <x:c r="E1" s="162"/>
    </x:row>
    <x:row r="2" ht="28" customHeight="1">
      <x:c r="A2" s="162"/>
      <x:c r="B2" s="162"/>
      <x:c r="C2" s="162"/>
      <x:c r="D2" s="162"/>
      <x:c r="E2" s="162"/>
    </x:row>
    <x:row r="3">
      <x:c r="A3" s="76"/>
      <x:c r="B3" s="76"/>
      <x:c r="C3" s="76"/>
      <x:c r="D3" s="76"/>
      <x:c r="E3" s="76"/>
    </x:row>
    <x:row r="4" ht="34" customHeight="1">
      <x:c r="A4" s="163" t="str">
        <x:v>Production route</x:v>
      </x:c>
      <x:c r="B4" s="78" t="str">
        <x:v>https://oncotoolkit.com/calculator/hscore-hemophagocytic-lymphohistiocytosis</x:v>
      </x:c>
      <x:c r="C4" s="76"/>
      <x:c r="D4" s="164" t="str">
        <x:v>What this check covered</x:v>
      </x:c>
      <x:c r="E4" s="76"/>
    </x:row>
    <x:row r="5" ht="34" customHeight="1">
      <x:c r="A5" s="163" t="str">
        <x:v>Tested on</x:v>
      </x:c>
      <x:c r="B5" s="78" t="str">
        <x:v>2026-08-03</x:v>
      </x:c>
      <x:c r="C5" s="76"/>
      <x:c r="D5" s="149" t="str">
        <x:v>Source-backed production-browser check</x:v>
      </x:c>
      <x:c r="E5" s="149"/>
    </x:row>
    <x:row r="6" ht="34" customHeight="1">
      <x:c r="A6" s="163" t="str">
        <x:v>Cases tested</x:v>
      </x:c>
      <x:c r="B6" s="78" t="n">
        <x:v>3</x:v>
      </x:c>
      <x:c r="C6" s="76"/>
      <x:c r="D6" s="149"/>
      <x:c r="E6" s="149"/>
    </x:row>
    <x:row r="7" ht="34" customHeight="1">
      <x:c r="A7" s="163" t="str">
        <x:v>Overall result</x:v>
      </x:c>
      <x:c r="B7" s="78" t="str">
        <x:v>PASSED</x:v>
      </x:c>
      <x:c r="C7" s="76"/>
      <x:c r="D7" s="164" t="str">
        <x:v>Findings</x:v>
      </x:c>
      <x:c r="E7" s="76"/>
    </x:row>
    <x:row r="8" ht="34" customHeight="1">
      <x:c r="A8" s="163" t="str">
        <x:v>Pass rate</x:v>
      </x:c>
      <x:c r="B8" s="78" t="str">
        <x:v>3/3</x:v>
      </x:c>
      <x:c r="C8" s="76"/>
      <x:c r="D8" s="153" t="str">
        <x:v>No unexpected finding was observed.</x:v>
      </x:c>
      <x:c r="E8" s="153"/>
    </x:row>
    <x:row r="9">
      <x:c r="A9" s="76"/>
      <x:c r="B9" s="76"/>
      <x:c r="C9" s="76"/>
      <x:c r="D9" s="76"/>
      <x:c r="E9" s="76"/>
    </x:row>
    <x:row r="10">
      <x:c r="A10" s="165" t="str">
        <x:v>Case</x:v>
      </x:c>
      <x:c r="B10" s="166" t="str">
        <x:v>Test inputs</x:v>
      </x:c>
      <x:c r="C10" s="166" t="str">
        <x:v>Expected result</x:v>
      </x:c>
      <x:c r="D10" s="166" t="str">
        <x:v>Actual website result</x:v>
      </x:c>
      <x:c r="E10" s="167" t="str">
        <x:v>Result</x:v>
      </x:c>
    </x:row>
    <x:row r="11" ht="52" customHeight="1">
      <x:c r="A11" s="78" t="str">
        <x:v>Minimum</x:v>
      </x:c>
      <x:c r="B11" s="78" t="str"/>
      <x:c r="C11" s="78" t="str">
        <x:v>0 / 337 | Estimated probability 0.0% | Cutoff not met</x:v>
      </x:c>
      <x:c r="D11" s="78" t="str">
        <x:v>0 / 337 | Estimated probability 0.0% | Cutoff not met</x:v>
      </x:c>
      <x:c r="E11" s="78" t="str">
        <x:v>PASS</x:v>
      </x:c>
    </x:row>
    <x:row r="12" ht="52" customHeight="1">
      <x:c r="A12" s="78" t="str">
        <x:v>Maximum</x:v>
      </x:c>
      <x:c r="B12" s="78" t="str"/>
      <x:c r="C12" s="78" t="str">
        <x:v>337 / 337 | Estimated probability 100.0% | Cutoff met</x:v>
      </x:c>
      <x:c r="D12" s="78" t="str">
        <x:v>337 / 337 | Estimated probability 100.0% | Cutoff met</x:v>
      </x:c>
      <x:c r="E12" s="78" t="str">
        <x:v>PASS</x:v>
      </x:c>
    </x:row>
    <x:row r="13" ht="52" customHeight="1">
      <x:c r="A13" s="78" t="str">
        <x:v>Exact Cutoff 169</x:v>
      </x:c>
      <x:c r="B13" s="78" t="str"/>
      <x:c r="C13" s="78" t="str">
        <x:v>169 / 337 | Estimated probability 52.2% | Cutoff met</x:v>
      </x:c>
      <x:c r="D13" s="78" t="str">
        <x:v>169 / 337 | Estimated probability 52.2% | Cutoff met</x:v>
      </x:c>
      <x:c r="E13" s="78" t="str">
        <x:v>PASS</x:v>
      </x:c>
    </x:row>
    <x:row r="14">
      <x:c r="A14" s="76"/>
      <x:c r="B14" s="76"/>
      <x:c r="C14" s="76"/>
      <x:c r="D14" s="76"/>
      <x:c r="E14" s="76"/>
    </x:row>
    <x:row r="15">
      <x:c r="A15" s="76"/>
      <x:c r="B15" s="76"/>
      <x:c r="C15" s="76"/>
      <x:c r="D15" s="76"/>
      <x:c r="E15" s="76"/>
    </x:row>
    <x:row r="16">
      <x:c r="A16" s="76"/>
      <x:c r="B16" s="76"/>
      <x:c r="C16" s="76"/>
      <x:c r="D16" s="76"/>
      <x:c r="E16" s="76"/>
    </x:row>
    <x:row r="17">
      <x:c r="A17" s="76"/>
      <x:c r="B17" s="76"/>
      <x:c r="C17" s="76"/>
      <x:c r="D17" s="76"/>
      <x:c r="E17" s="76"/>
    </x:row>
    <x:row r="18">
      <x:c r="A18" s="76"/>
      <x:c r="B18" s="76"/>
      <x:c r="C18" s="76"/>
      <x:c r="D18" s="76"/>
      <x:c r="E18" s="76"/>
    </x:row>
    <x:row r="19">
      <x:c r="A19" s="76"/>
      <x:c r="B19" s="76"/>
      <x:c r="C19" s="76"/>
      <x:c r="D19" s="76"/>
      <x:c r="E19" s="76"/>
    </x:row>
    <x:row r="20">
      <x:c r="A20" s="76"/>
      <x:c r="B20" s="76"/>
      <x:c r="C20" s="76"/>
      <x:c r="D20" s="76"/>
      <x:c r="E20" s="76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