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50c53733b347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ummary" sheetId="1" r:id="R7207ac2c33224f0c"/>
    <x:sheet xmlns:r="http://schemas.openxmlformats.org/officeDocument/2006/relationships" name="Test Cases" sheetId="2" r:id="Rb5c1e228c8ae4d71"/>
    <x:sheet xmlns:r="http://schemas.openxmlformats.org/officeDocument/2006/relationships" name="Sources &amp; Scope" sheetId="3" r:id="Rf9c0d4713df343aa"/>
    <x:sheet xmlns:r="http://schemas.openxmlformats.org/officeDocument/2006/relationships" name="Latest Production Check" sheetId="7" r:id="R3a9d1f7d14054b8c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7">
    <x:font>
      <x:sz val="11"/>
      <x:name val="Carlito"/>
    </x:font>
    <x:font>
      <x:b/>
      <x:sz val="16"/>
      <x:color rgb="FFFFFFFF"/>
      <x:name val="Carlito"/>
    </x:font>
    <x:font>
      <x:b/>
      <x:sz val="11"/>
      <x:color rgb="FF115E59"/>
      <x:name val="Carlito"/>
    </x:font>
    <x:font>
      <x:b/>
      <x:sz val="11"/>
      <x:color rgb="FF92400E"/>
      <x:name val="Carlito"/>
    </x:font>
    <x:font>
      <x:b/>
      <x:sz val="11"/>
      <x:color rgb="FF134E4A"/>
      <x:name val="Carlito"/>
    </x:font>
    <x:font>
      <x:sz val="11"/>
      <x:color rgb="FF92400E"/>
      <x:name val="Carlito"/>
    </x:font>
    <x:font>
      <x:sz val="11"/>
      <x:color rgb="FF166534"/>
      <x:name val="Carlito"/>
    </x:font>
  </x:fonts>
  <x:fills count="26">
    <x:fill>
      <x:patternFill patternType="none"/>
    </x:fill>
    <x:fill>
      <x:patternFill patternType="gray125"/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EF3C7"/>
      </x:patternFill>
    </x:fill>
    <x:fill>
      <x:patternFill patternType="solid">
        <x:fgColor rgb="FFCCFBF1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FEF3C7"/>
      </x:patternFill>
    </x:fill>
    <x:fill>
      <x:patternFill patternType="solid">
        <x:fgColor rgb="FFCCFBF1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DCFCE7"/>
      </x:patternFill>
    </x:fill>
    <x:fill>
      <x:patternFill patternType="solid">
        <x:fgColor rgb="FFCCFBF1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DCFCE7"/>
      </x:patternFill>
    </x:fill>
    <x:fill>
      <x:patternFill patternType="solid">
        <x:fgColor rgb="FFCCFBF1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DCFCE7"/>
      </x:patternFill>
    </x:fill>
    <x:fill>
      <x:patternFill patternType="solid">
        <x:fgColor rgb="FFCCFBF1"/>
      </x:patternFill>
    </x:fill>
  </x:fills>
  <x:borders count="4">
    <x:border/>
    <x:border>
      <x:left style="thin">
        <x:color rgb="FF99F6E4"/>
      </x:left>
      <x:top style="thin">
        <x:color rgb="FF99F6E4"/>
      </x:top>
      <x:bottom style="thin">
        <x:color rgb="FF99F6E4"/>
      </x:bottom>
    </x:border>
    <x:border>
      <x:top style="thin">
        <x:color rgb="FF99F6E4"/>
      </x:top>
      <x:bottom style="thin">
        <x:color rgb="FF99F6E4"/>
      </x:bottom>
    </x:border>
    <x:border>
      <x:right style="thin">
        <x:color rgb="FF99F6E4"/>
      </x:right>
      <x:top style="thin">
        <x:color rgb="FF99F6E4"/>
      </x:top>
      <x:bottom style="thin">
        <x:color rgb="FF99F6E4"/>
      </x:bottom>
    </x:border>
  </x:borders>
  <x:cellStyleXfs count="1">
    <x:xf numFmtId="0" fontId="0" fillId="0" borderId="0"/>
  </x:cellStyleXfs>
  <x:cellXfs count="134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left"/>
    </x:xf>
    <x:xf numFmtId="0" fontId="1" fillId="2" borderId="0" xfId="0" applyNumberFormat="1" applyFont="1" applyFill="1" applyBorder="1" applyAlignment="1">
      <x:alignment horizontal="left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wrapText="1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1" xfId="0" applyNumberFormat="1" applyFont="1" applyFill="1" applyBorder="1"/>
    <x:xf numFmtId="0" fontId="4" fillId="5" borderId="2" xfId="0" applyNumberFormat="1" applyFont="1" applyFill="1" applyBorder="1"/>
    <x:xf numFmtId="0" fontId="4" fillId="5" borderId="3" xfId="0" applyNumberFormat="1" applyFont="1" applyFill="1" applyBorder="1"/>
    <x:xf numFmtId="0" fontId="4" fillId="5" borderId="1" xfId="0" applyNumberFormat="1" applyFont="1" applyFill="1" applyBorder="1" applyAlignment="1">
      <x:alignment wrapText="1"/>
    </x:xf>
    <x:xf numFmtId="0" fontId="4" fillId="5" borderId="2" xfId="0" applyNumberFormat="1" applyFont="1" applyFill="1" applyBorder="1" applyAlignment="1">
      <x:alignment wrapText="1"/>
    </x:xf>
    <x:xf numFmtId="0" fontId="4" fillId="5" borderId="3" xfId="0" applyNumberFormat="1" applyFont="1" applyFill="1" applyBorder="1" applyAlignment="1">
      <x:alignment wrapText="1"/>
    </x:xf>
    <x:xf numFmtId="0" fontId="0" fillId="6" borderId="0" xfId="0" applyNumberFormat="1" applyFont="1" applyFill="1" applyBorder="1"/>
    <x:xf numFmtId="0" fontId="1" fillId="6" borderId="0" xfId="0" applyNumberFormat="1" applyFont="1" applyFill="1" applyBorder="1"/>
    <x:xf numFmtId="0" fontId="1" fillId="6" borderId="0" xfId="0" applyNumberFormat="1" applyFont="1" applyFill="1" applyBorder="1" applyAlignment="1">
      <x:alignment horizontal="left"/>
    </x:xf>
    <x:xf numFmtId="0" fontId="1" fillId="6" borderId="0" xfId="0" applyNumberFormat="1" applyFont="1" applyFill="1" applyBorder="1" applyAlignment="1">
      <x:alignment horizontal="left" vertical="center"/>
    </x:xf>
    <x:xf numFmtId="0" fontId="0" fillId="7" borderId="0" xfId="0" applyNumberFormat="1" applyFont="1" applyFill="1" applyBorder="1"/>
    <x:xf numFmtId="0" fontId="2" fillId="7" borderId="0" xfId="0" applyNumberFormat="1" applyFont="1" applyFill="1" applyBorder="1"/>
    <x:xf numFmtId="0" fontId="2" fillId="7" borderId="0" xfId="0" applyNumberFormat="1" applyFont="1" applyFill="1" applyBorder="1" applyAlignment="1">
      <x:alignment wrapText="1"/>
    </x:xf>
    <x:xf numFmtId="0" fontId="0" fillId="8" borderId="0" xfId="0" applyNumberFormat="1" applyFont="1" applyFill="1" applyBorder="1"/>
    <x:xf numFmtId="0" fontId="0" fillId="8" borderId="0" xfId="0" applyNumberFormat="1" applyFont="1" applyFill="1" applyBorder="1" applyAlignment="1">
      <x:alignment wrapText="1"/>
    </x:xf>
    <x:xf numFmtId="0" fontId="0" fillId="8" borderId="0" xfId="0" applyNumberFormat="1" applyFont="1" applyFill="1" applyBorder="1" applyAlignment="1">
      <x:alignment vertical="top" wrapText="1"/>
    </x:xf>
    <x:xf numFmtId="0" fontId="0" fillId="9" borderId="0" xfId="0" applyNumberFormat="1" applyFont="1" applyFill="1" applyBorder="1"/>
    <x:xf numFmtId="0" fontId="5" fillId="9" borderId="0" xfId="0" applyNumberFormat="1" applyFont="1" applyFill="1" applyBorder="1"/>
    <x:xf numFmtId="0" fontId="5" fillId="9" borderId="0" xfId="0" applyNumberFormat="1" applyFont="1" applyFill="1" applyBorder="1" applyAlignment="1">
      <x:alignment wrapText="1"/>
    </x:xf>
    <x:xf numFmtId="0" fontId="0" fillId="10" borderId="0" xfId="0" applyNumberFormat="1" applyFont="1" applyFill="1" applyBorder="1"/>
    <x:xf numFmtId="0" fontId="4" fillId="10" borderId="0" xfId="0" applyNumberFormat="1" applyFont="1" applyFill="1" applyBorder="1"/>
    <x:xf numFmtId="0" fontId="4" fillId="10" borderId="1" xfId="0" applyNumberFormat="1" applyFont="1" applyFill="1" applyBorder="1"/>
    <x:xf numFmtId="0" fontId="4" fillId="10" borderId="2" xfId="0" applyNumberFormat="1" applyFont="1" applyFill="1" applyBorder="1"/>
    <x:xf numFmtId="0" fontId="4" fillId="10" borderId="3" xfId="0" applyNumberFormat="1" applyFont="1" applyFill="1" applyBorder="1"/>
    <x:xf numFmtId="0" fontId="4" fillId="10" borderId="1" xfId="0" applyNumberFormat="1" applyFont="1" applyFill="1" applyBorder="1" applyAlignment="1">
      <x:alignment wrapText="1"/>
    </x:xf>
    <x:xf numFmtId="0" fontId="4" fillId="10" borderId="2" xfId="0" applyNumberFormat="1" applyFont="1" applyFill="1" applyBorder="1" applyAlignment="1">
      <x:alignment wrapText="1"/>
    </x:xf>
    <x:xf numFmtId="0" fontId="4" fillId="10" borderId="3" xfId="0" applyNumberFormat="1" applyFont="1" applyFill="1" applyBorder="1" applyAlignment="1">
      <x:alignment wrapText="1"/>
    </x:xf>
    <x:xf numFmtId="0" fontId="1" fillId="6" borderId="0" xfId="0" applyNumberFormat="1" applyFont="1" applyFill="1" applyBorder="1" applyAlignment="1">
      <x:alignment horizontal="left" vertical="top"/>
    </x:xf>
    <x:xf numFmtId="0" fontId="0" fillId="0" borderId="0" xfId="0" applyNumberFormat="1" applyFont="1" applyFill="1" applyBorder="1" applyAlignment="1">
      <x:alignment vertical="top"/>
    </x:xf>
    <x:xf numFmtId="0" fontId="2" fillId="7" borderId="0" xfId="0" applyNumberFormat="1" applyFont="1" applyFill="1" applyBorder="1" applyAlignment="1">
      <x:alignment vertical="top" wrapText="1"/>
    </x:xf>
    <x:xf numFmtId="0" fontId="0" fillId="0" borderId="0" xfId="0" applyNumberFormat="1" applyFont="1" applyFill="1" applyBorder="1" applyAlignment="1">
      <x:alignment vertical="top" wrapText="1"/>
    </x:xf>
    <x:xf numFmtId="0" fontId="2" fillId="7" borderId="0" xfId="0" applyNumberFormat="1" applyFont="1" applyFill="1" applyBorder="1" applyAlignment="1">
      <x:alignment vertical="top"/>
    </x:xf>
    <x:xf numFmtId="0" fontId="5" fillId="9" borderId="0" xfId="0" applyNumberFormat="1" applyFont="1" applyFill="1" applyBorder="1" applyAlignment="1">
      <x:alignment vertical="top" wrapText="1"/>
    </x:xf>
    <x:xf numFmtId="0" fontId="4" fillId="10" borderId="1" xfId="0" applyNumberFormat="1" applyFont="1" applyFill="1" applyBorder="1" applyAlignment="1">
      <x:alignment vertical="top" wrapText="1"/>
    </x:xf>
    <x:xf numFmtId="0" fontId="4" fillId="10" borderId="2" xfId="0" applyNumberFormat="1" applyFont="1" applyFill="1" applyBorder="1" applyAlignment="1">
      <x:alignment vertical="top" wrapText="1"/>
    </x:xf>
    <x:xf numFmtId="0" fontId="4" fillId="10" borderId="3" xfId="0" applyNumberFormat="1" applyFont="1" applyFill="1" applyBorder="1" applyAlignment="1">
      <x:alignment vertical="top" wrapText="1"/>
    </x:xf>
    <x:xf numFmtId="0" fontId="0" fillId="11" borderId="0" xfId="0" applyNumberFormat="1" applyFont="1" applyFill="1" applyBorder="1"/>
    <x:xf numFmtId="0" fontId="1" fillId="11" borderId="0" xfId="0" applyNumberFormat="1" applyFont="1" applyFill="1" applyBorder="1"/>
    <x:xf numFmtId="0" fontId="1" fillId="11" borderId="0" xfId="0" applyNumberFormat="1" applyFont="1" applyFill="1" applyBorder="1" applyAlignment="1">
      <x:alignment horizontal="left"/>
    </x:xf>
    <x:xf numFmtId="0" fontId="1" fillId="11" borderId="0" xfId="0" applyNumberFormat="1" applyFont="1" applyFill="1" applyBorder="1" applyAlignment="1">
      <x:alignment horizontal="left" vertical="center"/>
    </x:xf>
    <x:xf numFmtId="0" fontId="0" fillId="12" borderId="0" xfId="0" applyNumberFormat="1" applyFont="1" applyFill="1" applyBorder="1"/>
    <x:xf numFmtId="0" fontId="2" fillId="12" borderId="0" xfId="0" applyNumberFormat="1" applyFont="1" applyFill="1" applyBorder="1"/>
    <x:xf numFmtId="0" fontId="2" fillId="12" borderId="0" xfId="0" applyNumberFormat="1" applyFont="1" applyFill="1" applyBorder="1" applyAlignment="1">
      <x:alignment wrapText="1"/>
    </x:xf>
    <x:xf numFmtId="0" fontId="0" fillId="13" borderId="0" xfId="0" applyNumberFormat="1" applyFont="1" applyFill="1" applyBorder="1"/>
    <x:xf numFmtId="0" fontId="0" fillId="13" borderId="0" xfId="0" applyNumberFormat="1" applyFont="1" applyFill="1" applyBorder="1" applyAlignment="1">
      <x:alignment wrapText="1"/>
    </x:xf>
    <x:xf numFmtId="0" fontId="0" fillId="13" borderId="0" xfId="0" applyNumberFormat="1" applyFont="1" applyFill="1" applyBorder="1" applyAlignment="1">
      <x:alignment vertical="top" wrapText="1"/>
    </x:xf>
    <x:xf numFmtId="0" fontId="0" fillId="14" borderId="0" xfId="0" applyNumberFormat="1" applyFont="1" applyFill="1" applyBorder="1"/>
    <x:xf numFmtId="0" fontId="6" fillId="14" borderId="0" xfId="0" applyNumberFormat="1" applyFont="1" applyFill="1" applyBorder="1"/>
    <x:xf numFmtId="0" fontId="6" fillId="14" borderId="0" xfId="0" applyNumberFormat="1" applyFont="1" applyFill="1" applyBorder="1" applyAlignment="1">
      <x:alignment wrapText="1"/>
    </x:xf>
    <x:xf numFmtId="0" fontId="6" fillId="14" borderId="0" xfId="0" applyNumberFormat="1" applyFont="1" applyFill="1" applyBorder="1" applyAlignment="1">
      <x:alignment vertical="top" wrapText="1"/>
    </x:xf>
    <x:xf numFmtId="0" fontId="0" fillId="15" borderId="0" xfId="0" applyNumberFormat="1" applyFont="1" applyFill="1" applyBorder="1"/>
    <x:xf numFmtId="0" fontId="4" fillId="15" borderId="0" xfId="0" applyNumberFormat="1" applyFont="1" applyFill="1" applyBorder="1"/>
    <x:xf numFmtId="0" fontId="4" fillId="15" borderId="1" xfId="0" applyNumberFormat="1" applyFont="1" applyFill="1" applyBorder="1"/>
    <x:xf numFmtId="0" fontId="4" fillId="15" borderId="2" xfId="0" applyNumberFormat="1" applyFont="1" applyFill="1" applyBorder="1"/>
    <x:xf numFmtId="0" fontId="4" fillId="15" borderId="3" xfId="0" applyNumberFormat="1" applyFont="1" applyFill="1" applyBorder="1"/>
    <x:xf numFmtId="0" fontId="4" fillId="15" borderId="1" xfId="0" applyNumberFormat="1" applyFont="1" applyFill="1" applyBorder="1" applyAlignment="1">
      <x:alignment wrapText="1"/>
    </x:xf>
    <x:xf numFmtId="0" fontId="4" fillId="15" borderId="2" xfId="0" applyNumberFormat="1" applyFont="1" applyFill="1" applyBorder="1" applyAlignment="1">
      <x:alignment wrapText="1"/>
    </x:xf>
    <x:xf numFmtId="0" fontId="4" fillId="15" borderId="3" xfId="0" applyNumberFormat="1" applyFont="1" applyFill="1" applyBorder="1" applyAlignment="1">
      <x:alignment wrapText="1"/>
    </x:xf>
    <x:xf numFmtId="0" fontId="1" fillId="11" borderId="0" xfId="0" applyNumberFormat="1" applyFont="1" applyFill="1" applyBorder="1" applyAlignment="1">
      <x:alignment horizontal="left" vertical="top"/>
    </x:xf>
    <x:xf numFmtId="0" fontId="2" fillId="12" borderId="0" xfId="0" applyNumberFormat="1" applyFont="1" applyFill="1" applyBorder="1" applyAlignment="1">
      <x:alignment vertical="top" wrapText="1"/>
    </x:xf>
    <x:xf numFmtId="0" fontId="2" fillId="12" borderId="0" xfId="0" applyNumberFormat="1" applyFont="1" applyFill="1" applyBorder="1" applyAlignment="1">
      <x:alignment vertical="top"/>
    </x:xf>
    <x:xf numFmtId="0" fontId="4" fillId="15" borderId="1" xfId="0" applyNumberFormat="1" applyFont="1" applyFill="1" applyBorder="1" applyAlignment="1">
      <x:alignment vertical="top" wrapText="1"/>
    </x:xf>
    <x:xf numFmtId="0" fontId="4" fillId="15" borderId="2" xfId="0" applyNumberFormat="1" applyFont="1" applyFill="1" applyBorder="1" applyAlignment="1">
      <x:alignment vertical="top" wrapText="1"/>
    </x:xf>
    <x:xf numFmtId="0" fontId="4" fillId="15" borderId="3" xfId="0" applyNumberFormat="1" applyFont="1" applyFill="1" applyBorder="1" applyAlignment="1">
      <x:alignment vertical="top" wrapText="1"/>
    </x:xf>
    <x:xf numFmtId="0" fontId="0" fillId="16" borderId="0" xfId="0" applyNumberFormat="1" applyFont="1" applyFill="1" applyBorder="1"/>
    <x:xf numFmtId="0" fontId="1" fillId="16" borderId="0" xfId="0" applyNumberFormat="1" applyFont="1" applyFill="1" applyBorder="1"/>
    <x:xf numFmtId="0" fontId="1" fillId="16" borderId="0" xfId="0" applyNumberFormat="1" applyFont="1" applyFill="1" applyBorder="1" applyAlignment="1">
      <x:alignment horizontal="left"/>
    </x:xf>
    <x:xf numFmtId="0" fontId="1" fillId="16" borderId="0" xfId="0" applyNumberFormat="1" applyFont="1" applyFill="1" applyBorder="1" applyAlignment="1">
      <x:alignment horizontal="left" vertical="center"/>
    </x:xf>
    <x:xf numFmtId="0" fontId="0" fillId="17" borderId="0" xfId="0" applyNumberFormat="1" applyFont="1" applyFill="1" applyBorder="1"/>
    <x:xf numFmtId="0" fontId="2" fillId="17" borderId="0" xfId="0" applyNumberFormat="1" applyFont="1" applyFill="1" applyBorder="1"/>
    <x:xf numFmtId="0" fontId="2" fillId="17" borderId="0" xfId="0" applyNumberFormat="1" applyFont="1" applyFill="1" applyBorder="1" applyAlignment="1">
      <x:alignment wrapText="1"/>
    </x:xf>
    <x:xf numFmtId="0" fontId="0" fillId="18" borderId="0" xfId="0" applyNumberFormat="1" applyFont="1" applyFill="1" applyBorder="1"/>
    <x:xf numFmtId="0" fontId="0" fillId="18" borderId="0" xfId="0" applyNumberFormat="1" applyFont="1" applyFill="1" applyBorder="1" applyAlignment="1">
      <x:alignment wrapText="1"/>
    </x:xf>
    <x:xf numFmtId="0" fontId="0" fillId="18" borderId="0" xfId="0" applyNumberFormat="1" applyFont="1" applyFill="1" applyBorder="1" applyAlignment="1">
      <x:alignment vertical="top" wrapText="1"/>
    </x:xf>
    <x:xf numFmtId="0" fontId="0" fillId="19" borderId="0" xfId="0" applyNumberFormat="1" applyFont="1" applyFill="1" applyBorder="1"/>
    <x:xf numFmtId="0" fontId="6" fillId="19" borderId="0" xfId="0" applyNumberFormat="1" applyFont="1" applyFill="1" applyBorder="1"/>
    <x:xf numFmtId="0" fontId="6" fillId="19" borderId="0" xfId="0" applyNumberFormat="1" applyFont="1" applyFill="1" applyBorder="1" applyAlignment="1">
      <x:alignment wrapText="1"/>
    </x:xf>
    <x:xf numFmtId="0" fontId="6" fillId="19" borderId="0" xfId="0" applyNumberFormat="1" applyFont="1" applyFill="1" applyBorder="1" applyAlignment="1">
      <x:alignment vertical="top" wrapText="1"/>
    </x:xf>
    <x:xf numFmtId="0" fontId="0" fillId="20" borderId="0" xfId="0" applyNumberFormat="1" applyFont="1" applyFill="1" applyBorder="1"/>
    <x:xf numFmtId="0" fontId="4" fillId="20" borderId="0" xfId="0" applyNumberFormat="1" applyFont="1" applyFill="1" applyBorder="1"/>
    <x:xf numFmtId="0" fontId="4" fillId="20" borderId="1" xfId="0" applyNumberFormat="1" applyFont="1" applyFill="1" applyBorder="1"/>
    <x:xf numFmtId="0" fontId="4" fillId="20" borderId="2" xfId="0" applyNumberFormat="1" applyFont="1" applyFill="1" applyBorder="1"/>
    <x:xf numFmtId="0" fontId="4" fillId="20" borderId="3" xfId="0" applyNumberFormat="1" applyFont="1" applyFill="1" applyBorder="1"/>
    <x:xf numFmtId="0" fontId="4" fillId="20" borderId="1" xfId="0" applyNumberFormat="1" applyFont="1" applyFill="1" applyBorder="1" applyAlignment="1">
      <x:alignment wrapText="1"/>
    </x:xf>
    <x:xf numFmtId="0" fontId="4" fillId="20" borderId="2" xfId="0" applyNumberFormat="1" applyFont="1" applyFill="1" applyBorder="1" applyAlignment="1">
      <x:alignment wrapText="1"/>
    </x:xf>
    <x:xf numFmtId="0" fontId="4" fillId="20" borderId="3" xfId="0" applyNumberFormat="1" applyFont="1" applyFill="1" applyBorder="1" applyAlignment="1">
      <x:alignment wrapText="1"/>
    </x:xf>
    <x:xf numFmtId="0" fontId="1" fillId="16" borderId="0" xfId="0" applyNumberFormat="1" applyFont="1" applyFill="1" applyBorder="1" applyAlignment="1">
      <x:alignment horizontal="left" vertical="top"/>
    </x:xf>
    <x:xf numFmtId="0" fontId="2" fillId="17" borderId="0" xfId="0" applyNumberFormat="1" applyFont="1" applyFill="1" applyBorder="1" applyAlignment="1">
      <x:alignment vertical="top" wrapText="1"/>
    </x:xf>
    <x:xf numFmtId="0" fontId="2" fillId="17" borderId="0" xfId="0" applyNumberFormat="1" applyFont="1" applyFill="1" applyBorder="1" applyAlignment="1">
      <x:alignment vertical="top"/>
    </x:xf>
    <x:xf numFmtId="0" fontId="4" fillId="20" borderId="1" xfId="0" applyNumberFormat="1" applyFont="1" applyFill="1" applyBorder="1" applyAlignment="1">
      <x:alignment vertical="top" wrapText="1"/>
    </x:xf>
    <x:xf numFmtId="0" fontId="4" fillId="20" borderId="2" xfId="0" applyNumberFormat="1" applyFont="1" applyFill="1" applyBorder="1" applyAlignment="1">
      <x:alignment vertical="top" wrapText="1"/>
    </x:xf>
    <x:xf numFmtId="0" fontId="4" fillId="20" borderId="3" xfId="0" applyNumberFormat="1" applyFont="1" applyFill="1" applyBorder="1" applyAlignment="1">
      <x:alignment vertical="top" wrapText="1"/>
    </x:xf>
    <x:xf numFmtId="0" fontId="0" fillId="21" borderId="0" xfId="0" applyNumberFormat="1" applyFont="1" applyFill="1" applyBorder="1"/>
    <x:xf numFmtId="0" fontId="1" fillId="21" borderId="0" xfId="0" applyNumberFormat="1" applyFont="1" applyFill="1" applyBorder="1"/>
    <x:xf numFmtId="0" fontId="1" fillId="21" borderId="0" xfId="0" applyNumberFormat="1" applyFont="1" applyFill="1" applyBorder="1" applyAlignment="1">
      <x:alignment horizontal="left"/>
    </x:xf>
    <x:xf numFmtId="0" fontId="1" fillId="21" borderId="0" xfId="0" applyNumberFormat="1" applyFont="1" applyFill="1" applyBorder="1" applyAlignment="1">
      <x:alignment horizontal="left" vertical="center"/>
    </x:xf>
    <x:xf numFmtId="0" fontId="0" fillId="22" borderId="0" xfId="0" applyNumberFormat="1" applyFont="1" applyFill="1" applyBorder="1"/>
    <x:xf numFmtId="0" fontId="2" fillId="22" borderId="0" xfId="0" applyNumberFormat="1" applyFont="1" applyFill="1" applyBorder="1"/>
    <x:xf numFmtId="0" fontId="2" fillId="22" borderId="0" xfId="0" applyNumberFormat="1" applyFont="1" applyFill="1" applyBorder="1" applyAlignment="1">
      <x:alignment wrapText="1"/>
    </x:xf>
    <x:xf numFmtId="0" fontId="0" fillId="23" borderId="0" xfId="0" applyNumberFormat="1" applyFont="1" applyFill="1" applyBorder="1"/>
    <x:xf numFmtId="0" fontId="0" fillId="23" borderId="0" xfId="0" applyNumberFormat="1" applyFont="1" applyFill="1" applyBorder="1" applyAlignment="1">
      <x:alignment wrapText="1"/>
    </x:xf>
    <x:xf numFmtId="0" fontId="0" fillId="23" borderId="0" xfId="0" applyNumberFormat="1" applyFont="1" applyFill="1" applyBorder="1" applyAlignment="1">
      <x:alignment vertical="top" wrapText="1"/>
    </x:xf>
    <x:xf numFmtId="0" fontId="0" fillId="24" borderId="0" xfId="0" applyNumberFormat="1" applyFont="1" applyFill="1" applyBorder="1"/>
    <x:xf numFmtId="0" fontId="6" fillId="24" borderId="0" xfId="0" applyNumberFormat="1" applyFont="1" applyFill="1" applyBorder="1"/>
    <x:xf numFmtId="0" fontId="6" fillId="24" borderId="0" xfId="0" applyNumberFormat="1" applyFont="1" applyFill="1" applyBorder="1" applyAlignment="1">
      <x:alignment wrapText="1"/>
    </x:xf>
    <x:xf numFmtId="0" fontId="6" fillId="24" borderId="0" xfId="0" applyNumberFormat="1" applyFont="1" applyFill="1" applyBorder="1" applyAlignment="1">
      <x:alignment vertical="top" wrapText="1"/>
    </x:xf>
    <x:xf numFmtId="0" fontId="0" fillId="25" borderId="0" xfId="0" applyNumberFormat="1" applyFont="1" applyFill="1" applyBorder="1"/>
    <x:xf numFmtId="0" fontId="4" fillId="25" borderId="0" xfId="0" applyNumberFormat="1" applyFont="1" applyFill="1" applyBorder="1"/>
    <x:xf numFmtId="0" fontId="4" fillId="25" borderId="1" xfId="0" applyNumberFormat="1" applyFont="1" applyFill="1" applyBorder="1"/>
    <x:xf numFmtId="0" fontId="4" fillId="25" borderId="2" xfId="0" applyNumberFormat="1" applyFont="1" applyFill="1" applyBorder="1"/>
    <x:xf numFmtId="0" fontId="4" fillId="25" borderId="3" xfId="0" applyNumberFormat="1" applyFont="1" applyFill="1" applyBorder="1"/>
    <x:xf numFmtId="0" fontId="4" fillId="25" borderId="1" xfId="0" applyNumberFormat="1" applyFont="1" applyFill="1" applyBorder="1" applyAlignment="1">
      <x:alignment wrapText="1"/>
    </x:xf>
    <x:xf numFmtId="0" fontId="4" fillId="25" borderId="2" xfId="0" applyNumberFormat="1" applyFont="1" applyFill="1" applyBorder="1" applyAlignment="1">
      <x:alignment wrapText="1"/>
    </x:xf>
    <x:xf numFmtId="0" fontId="4" fillId="25" borderId="3" xfId="0" applyNumberFormat="1" applyFont="1" applyFill="1" applyBorder="1" applyAlignment="1">
      <x:alignment wrapText="1"/>
    </x:xf>
    <x:xf numFmtId="0" fontId="1" fillId="21" borderId="0" xfId="0" applyNumberFormat="1" applyFont="1" applyFill="1" applyBorder="1" applyAlignment="1">
      <x:alignment horizontal="left" vertical="top"/>
    </x:xf>
    <x:xf numFmtId="0" fontId="2" fillId="22" borderId="0" xfId="0" applyNumberFormat="1" applyFont="1" applyFill="1" applyBorder="1" applyAlignment="1">
      <x:alignment vertical="top" wrapText="1"/>
    </x:xf>
    <x:xf numFmtId="0" fontId="2" fillId="22" borderId="0" xfId="0" applyNumberFormat="1" applyFont="1" applyFill="1" applyBorder="1" applyAlignment="1">
      <x:alignment vertical="top"/>
    </x:xf>
    <x:xf numFmtId="0" fontId="4" fillId="25" borderId="1" xfId="0" applyNumberFormat="1" applyFont="1" applyFill="1" applyBorder="1" applyAlignment="1">
      <x:alignment vertical="top" wrapText="1"/>
    </x:xf>
    <x:xf numFmtId="0" fontId="4" fillId="25" borderId="2" xfId="0" applyNumberFormat="1" applyFont="1" applyFill="1" applyBorder="1" applyAlignment="1">
      <x:alignment vertical="top" wrapText="1"/>
    </x:xf>
    <x:xf numFmtId="0" fontId="4" fillId="25" borderId="3" xfId="0" applyNumberFormat="1" applyFont="1" applyFill="1" applyBorder="1" applyAlignment="1">
      <x:alignment vertical="top" wrapText="1"/>
    </x:xf>
  </x:cellXfs>
  <x:cellStyles count="1">
    <x:cellStyle name="Normal" xfId="0"/>
  </x:cellStyles>
  <x:dxfs count="8">
    <x:dxf>
      <x:font>
        <x:b/>
        <x:color rgb="FF991B1B"/>
      </x:font>
      <x:fill>
        <x:patternFill>
          <x:bgColor rgb="FFFEE2E2"/>
        </x:patternFill>
      </x:fill>
    </x:dxf>
    <x:dxf>
      <x:font>
        <x:b/>
        <x:color rgb="FF166534"/>
      </x:font>
      <x:fill>
        <x:patternFill>
          <x:bgColor rgb="FFDCFCE7"/>
        </x:patternFill>
      </x:fill>
    </x:dxf>
    <x:dxf>
      <x:font>
        <x:b/>
        <x:color rgb="FF166534"/>
      </x:font>
      <x:fill>
        <x:patternFill>
          <x:bgColor rgb="FFDCFCE7"/>
        </x:patternFill>
      </x:fill>
    </x:dxf>
    <x:dxf>
      <x:font>
        <x:b/>
        <x:color rgb="FF991B1B"/>
      </x:font>
      <x:fill>
        <x:patternFill>
          <x:bgColor rgb="FFFEE2E2"/>
        </x:patternFill>
      </x:fill>
    </x:dxf>
    <x:dxf>
      <x:font>
        <x:b/>
        <x:color rgb="FF166534"/>
      </x:font>
      <x:fill>
        <x:patternFill>
          <x:bgColor rgb="FFDCFCE7"/>
        </x:patternFill>
      </x:fill>
    </x:dxf>
    <x:dxf>
      <x:font>
        <x:b/>
        <x:color rgb="FF991B1B"/>
      </x:font>
      <x:fill>
        <x:patternFill>
          <x:bgColor rgb="FFFEE2E2"/>
        </x:patternFill>
      </x:fill>
    </x:dxf>
    <x:dxf>
      <x:font>
        <x:b/>
        <x:color rgb="FF166534"/>
      </x:font>
      <x:fill>
        <x:patternFill patternType="solid">
          <x:bgColor rgb="FFDCFCE7"/>
        </x:patternFill>
      </x:fill>
    </x:dxf>
    <x:dxf>
      <x:font>
        <x:b/>
        <x:color rgb="FF991B1B"/>
      </x:font>
      <x:fill>
        <x:patternFill patternType="solid">
          <x:bgColor rgb="FFFEE2E2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84f2d801eb4775" /><Relationship Type="http://schemas.openxmlformats.org/officeDocument/2006/relationships/theme" Target="/xl/theme/theme1.xml" Id="Ra351c79db7d945c9" /><Relationship Type="http://schemas.openxmlformats.org/officeDocument/2006/relationships/sharedStrings" Target="/xl/sharedStrings.xml" Id="R6f2ba20ae2b34c20" /><Relationship Type="http://schemas.openxmlformats.org/officeDocument/2006/relationships/worksheet" Target="/xl/worksheets/sheet1.xml" Id="R7207ac2c33224f0c" /><Relationship Type="http://schemas.openxmlformats.org/officeDocument/2006/relationships/worksheet" Target="/xl/worksheets/sheet2.xml" Id="Rb5c1e228c8ae4d71" /><Relationship Type="http://schemas.openxmlformats.org/officeDocument/2006/relationships/worksheet" Target="/xl/worksheets/sheet3.xml" Id="Rf9c0d4713df343aa" /><Relationship Type="http://schemas.openxmlformats.org/officeDocument/2006/relationships/worksheet" Target="/xl/worksheets/sheet4.xml" Id="R3a9d1f7d14054b8c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7" hidden="0" customWidth="1"/>
    <x:col min="2" max="2" width="88" hidden="0" customWidth="1"/>
    <x:col min="3" max="3" width="12" hidden="0" customWidth="1"/>
    <x:col min="4" max="4" width="12" hidden="0" customWidth="1"/>
    <x:col min="5" max="5" width="12" hidden="0" customWidth="1"/>
  </x:cols>
  <x:sheetData>
    <x:row r="1" ht="24" customHeight="1">
      <x:c r="A1" s="4" t="str">
        <x:v>Original 2012 Tian iMODEL - Implementation Verification</x:v>
      </x:c>
      <x:c r="B1" s="4"/>
      <x:c r="C1" s="4"/>
      <x:c r="D1" s="4"/>
      <x:c r="E1" s="4"/>
    </x:row>
    <x:row r="2" ht="24" customHeight="1">
      <x:c r="A2" s="4"/>
      <x:c r="B2" s="4"/>
      <x:c r="C2" s="4"/>
      <x:c r="D2" s="4"/>
      <x:c r="E2" s="4"/>
    </x:row>
    <x:row r="3" ht="24" customHeight="1"/>
    <x:row r="4" ht="24" customHeight="1">
      <x:c r="A4" s="7" t="str">
        <x:v>Status</x:v>
      </x:c>
      <x:c r="B4" s="8" t="str">
        <x:v>VERIFIED</x:v>
      </x:c>
    </x:row>
    <x:row r="5" ht="24" customHeight="1">
      <x:c r="A5" s="7" t="str">
        <x:v>Checks passed</x:v>
      </x:c>
      <x:c r="B5" s="8" t="str">
        <x:v>384/384</x:v>
      </x:c>
    </x:row>
    <x:row r="6" ht="24" customHeight="1">
      <x:c r="A6" s="7" t="str">
        <x:v>Maximum score difference</x:v>
      </x:c>
      <x:c r="B6" s="8" t="n">
        <x:v>0</x:v>
      </x:c>
    </x:row>
    <x:row r="7" ht="24" customHeight="1">
      <x:c r="A7" s="7" t="str">
        <x:v>Verified on</x:v>
      </x:c>
      <x:c r="B7" s="8" t="str">
        <x:v>2026-07-24</x:v>
      </x:c>
    </x:row>
    <x:row r="8" ht="42" customHeight="1">
      <x:c r="A8" s="7" t="str">
        <x:v>Model</x:v>
      </x:c>
      <x:c r="B8" s="8" t="str">
        <x:v>Original Tian 2012 international iMODEL</x:v>
      </x:c>
    </x:row>
    <x:row r="9" ht="42" customHeight="1">
      <x:c r="A9" s="7" t="str">
        <x:v>Score</x:v>
      </x:c>
      <x:c r="B9" s="8" t="str">
        <x:v>0.0-11.9; six source components summed in integer tenths</x:v>
      </x:c>
    </x:row>
    <x:row r="10" ht="42" customHeight="1">
      <x:c r="A10" s="7" t="str">
        <x:v>Classification</x:v>
      </x:c>
      <x:c r="B10" s="8" t="str">
        <x:v>Low risk &lt;=4.7; high risk &gt;4.7</x:v>
      </x:c>
    </x:row>
    <x:row r="11" ht="42" customHeight="1">
      <x:c r="A11" s="7" t="str">
        <x:v>Population</x:v>
      </x:c>
      <x:c r="B11" s="8" t="str">
        <x:v>First platinum-sensitive recurrent epithelial ovarian cancer before secondary cytoreduction</x:v>
      </x:c>
    </x:row>
    <x:row r="12" ht="42" customHeight="1">
      <x:c r="A12" s="7" t="str">
        <x:v>Panel status</x:v>
      </x:c>
      <x:c r="B12" s="8" t="str">
        <x:v>No registered master panel calculates iMODEL or inherits this verification</x:v>
      </x:c>
    </x:row>
    <x:row r="13" ht="42" customHeight="1">
      <x:c r="A13" s="7" t="str">
        <x:v>Scope</x:v>
      </x:c>
      <x:c r="B13" s="8" t="str">
        <x:v>Source-to-code implementation verification; not independent clinical validation</x:v>
      </x:c>
    </x:row>
    <x:row r="14" ht="24" customHeight="1"/>
    <x:row r="15" ht="24" customHeight="1">
      <x:c r="A15" s="11" t="str">
        <x:v>Corrected all six source weights and the 16-month PFI, 105 U/mL CA-125, and 4.7 group boundaries. Removed favorable defaults, permissive summation, unrelated ADNEX content, unsupported intermediate classification, candidacy labels, and unverified rates. The 53.4% and 20.1% complete-cytoreduction values are development-cohort observations, not patient-specific probabilities.</x:v>
      </x:c>
      <x:c r="B15" s="11"/>
      <x:c r="C15" s="11"/>
      <x:c r="D15" s="11"/>
      <x:c r="E15" s="11"/>
    </x:row>
    <x:row r="16" ht="24" customHeight="1">
      <x:c r="A16" s="11"/>
      <x:c r="B16" s="11"/>
      <x:c r="C16" s="11"/>
      <x:c r="D16" s="11"/>
      <x:c r="E16" s="11"/>
    </x:row>
    <x:row r="17" ht="24" customHeight="1">
      <x:c r="A17" s="11"/>
      <x:c r="B17" s="11"/>
      <x:c r="C17" s="11"/>
      <x:c r="D17" s="11"/>
      <x:c r="E17" s="11"/>
    </x:row>
    <x:row r="18" ht="24" customHeight="1">
      <x:c r="A18" s="11"/>
      <x:c r="B18" s="11"/>
      <x:c r="C18" s="11"/>
      <x:c r="D18" s="11"/>
      <x:c r="E18" s="11"/>
    </x:row>
    <x:row r="19" ht="24" customHeight="1">
      <x:c r="A19" s="11"/>
      <x:c r="B19" s="11"/>
      <x:c r="C19" s="11"/>
      <x:c r="D19" s="11"/>
      <x:c r="E19" s="11"/>
    </x:row>
  </x:sheetData>
  <x:mergeCells>
    <x:mergeCell ref="A1:E2"/>
    <x:mergeCell ref="A15:E19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0" hidden="0" customWidth="1"/>
    <x:col min="2" max="2" width="66" hidden="0" customWidth="1"/>
    <x:col min="3" max="3" width="24" hidden="0" customWidth="1"/>
    <x:col min="4" max="4" width="24" hidden="0" customWidth="1"/>
    <x:col min="5" max="5" width="12" hidden="0" customWidth="1"/>
    <x:col min="6" max="6" width="72" hidden="0" customWidth="1"/>
  </x:cols>
  <x:sheetData>
    <x:row r="1">
      <x:c r="A1" s="4" t="str">
        <x:v>Implementation Test Summary</x:v>
      </x:c>
      <x:c r="B1" s="4"/>
      <x:c r="C1" s="4"/>
      <x:c r="D1" s="4"/>
      <x:c r="E1" s="4"/>
      <x:c r="F1" s="4"/>
    </x:row>
    <x:row r="2">
      <x:c r="A2" s="4"/>
      <x:c r="B2" s="4"/>
      <x:c r="C2" s="4"/>
      <x:c r="D2" s="4"/>
      <x:c r="E2" s="4"/>
      <x:c r="F2" s="4"/>
    </x:row>
    <x:row r="4">
      <x:c r="A4" s="17" t="str">
        <x:v>Case</x:v>
      </x:c>
      <x:c r="B4" s="18" t="str">
        <x:v>Inputs</x:v>
      </x:c>
      <x:c r="C4" s="18" t="str">
        <x:v>Expected</x:v>
      </x:c>
      <x:c r="D4" s="18" t="str">
        <x:v>Actual</x:v>
      </x:c>
      <x:c r="E4" s="18" t="str">
        <x:v>Result</x:v>
      </x:c>
      <x:c r="F4" s="19" t="str">
        <x:v>Source rule</x:v>
      </x:c>
    </x:row>
    <x:row r="5">
      <x:c r="A5" s="8" t="str">
        <x:v>All zero-point categories</x:v>
      </x:c>
      <x:c r="B5" s="8" t="str">
        <x:v>{"diagnosis":"recurrent_epithelial_ovarian","recurrenceSetting":"first_platinum_sensitive","assessmentTiming":"before_secondary_cytoreduction","figo":"I_II","residual":"none","pfi":16,"ps":0,"ca125":105,"ascites":"absent"}</x:v>
      </x:c>
      <x:c r="C5" s="8" t="str">
        <x:v>0.0 low-risk</x:v>
      </x:c>
      <x:c r="D5" s="8" t="str">
        <x:v>0.0 low-risk</x:v>
      </x:c>
      <x:c r="E5" s="8" t="str">
        <x:v>PASS</x:v>
      </x:c>
      <x:c r="F5" s="8" t="str">
        <x:v>Tian 2012 six-factor point table, raw 4.7 cutoff, and locked applicability contract</x:v>
      </x:c>
    </x:row>
    <x:row r="6">
      <x:c r="A6" s="8" t="str">
        <x:v>FIGO III-IV only</x:v>
      </x:c>
      <x:c r="B6" s="8" t="str">
        <x:v>{"diagnosis":"recurrent_epithelial_ovarian","recurrenceSetting":"first_platinum_sensitive","assessmentTiming":"before_secondary_cytoreduction","figo":"III_IV","residual":"none","pfi":16,"ps":0,"ca125":105,"ascites":"absent"}</x:v>
      </x:c>
      <x:c r="C6" s="8" t="str">
        <x:v>0.8 low-risk</x:v>
      </x:c>
      <x:c r="D6" s="8" t="str">
        <x:v>0.8 low-risk</x:v>
      </x:c>
      <x:c r="E6" s="8" t="str">
        <x:v>PASS</x:v>
      </x:c>
      <x:c r="F6" s="8" t="str">
        <x:v>Tian 2012 six-factor point table, raw 4.7 cutoff, and locked applicability contract</x:v>
      </x:c>
    </x:row>
    <x:row r="7">
      <x:c r="A7" s="8" t="str">
        <x:v>Residual disease only</x:v>
      </x:c>
      <x:c r="B7" s="8" t="str">
        <x:v>{"diagnosis":"recurrent_epithelial_ovarian","recurrenceSetting":"first_platinum_sensitive","assessmentTiming":"before_secondary_cytoreduction","figo":"I_II","residual":"present","pfi":16,"ps":0,"ca125":105,"ascites":"absent"}</x:v>
      </x:c>
      <x:c r="C7" s="8" t="str">
        <x:v>1.5 low-risk</x:v>
      </x:c>
      <x:c r="D7" s="8" t="str">
        <x:v>1.5 low-risk</x:v>
      </x:c>
      <x:c r="E7" s="8" t="str">
        <x:v>PASS</x:v>
      </x:c>
      <x:c r="F7" s="8" t="str">
        <x:v>Tian 2012 six-factor point table, raw 4.7 cutoff, and locked applicability contract</x:v>
      </x:c>
    </x:row>
    <x:row r="8">
      <x:c r="A8" s="8" t="str">
        <x:v>PFI 15.999 months</x:v>
      </x:c>
      <x:c r="B8" s="8" t="str">
        <x:v>{"diagnosis":"recurrent_epithelial_ovarian","recurrenceSetting":"first_platinum_sensitive","assessmentTiming":"before_secondary_cytoreduction","figo":"I_II","residual":"none","pfi":15.999,"ps":0,"ca125":105,"ascites":"absent"}</x:v>
      </x:c>
      <x:c r="C8" s="8" t="str">
        <x:v>2.4 low-risk</x:v>
      </x:c>
      <x:c r="D8" s="8" t="str">
        <x:v>2.4 low-risk</x:v>
      </x:c>
      <x:c r="E8" s="8" t="str">
        <x:v>PASS</x:v>
      </x:c>
      <x:c r="F8" s="8" t="str">
        <x:v>Tian 2012 six-factor point table, raw 4.7 cutoff, and locked applicability contract</x:v>
      </x:c>
    </x:row>
    <x:row r="9">
      <x:c r="A9" s="8" t="str">
        <x:v>PFI exactly 16 months</x:v>
      </x:c>
      <x:c r="B9" s="8" t="str">
        <x:v>{"diagnosis":"recurrent_epithelial_ovarian","recurrenceSetting":"first_platinum_sensitive","assessmentTiming":"before_secondary_cytoreduction","figo":"I_II","residual":"none","pfi":16,"ps":0,"ca125":105,"ascites":"absent"}</x:v>
      </x:c>
      <x:c r="C9" s="8" t="str">
        <x:v>0.0 low-risk</x:v>
      </x:c>
      <x:c r="D9" s="8" t="str">
        <x:v>0.0 low-risk</x:v>
      </x:c>
      <x:c r="E9" s="8" t="str">
        <x:v>PASS</x:v>
      </x:c>
      <x:c r="F9" s="8" t="str">
        <x:v>Tian 2012 six-factor point table, raw 4.7 cutoff, and locked applicability contract</x:v>
      </x:c>
    </x:row>
    <x:row r="10">
      <x:c r="A10" s="8" t="str">
        <x:v>ECOG 2 only</x:v>
      </x:c>
      <x:c r="B10" s="8" t="str">
        <x:v>{"diagnosis":"recurrent_epithelial_ovarian","recurrenceSetting":"first_platinum_sensitive","assessmentTiming":"before_secondary_cytoreduction","figo":"I_II","residual":"none","pfi":16,"ps":2,"ca125":105,"ascites":"absent"}</x:v>
      </x:c>
      <x:c r="C10" s="8" t="str">
        <x:v>2.4 low-risk</x:v>
      </x:c>
      <x:c r="D10" s="8" t="str">
        <x:v>2.4 low-risk</x:v>
      </x:c>
      <x:c r="E10" s="8" t="str">
        <x:v>PASS</x:v>
      </x:c>
      <x:c r="F10" s="8" t="str">
        <x:v>Tian 2012 six-factor point table, raw 4.7 cutoff, and locked applicability contract</x:v>
      </x:c>
    </x:row>
    <x:row r="11">
      <x:c r="A11" s="8" t="str">
        <x:v>CA-125 exactly 105</x:v>
      </x:c>
      <x:c r="B11" s="8" t="str">
        <x:v>{"diagnosis":"recurrent_epithelial_ovarian","recurrenceSetting":"first_platinum_sensitive","assessmentTiming":"before_secondary_cytoreduction","figo":"I_II","residual":"none","pfi":16,"ps":0,"ca125":105,"ascites":"absent"}</x:v>
      </x:c>
      <x:c r="C11" s="8" t="str">
        <x:v>0.0 low-risk</x:v>
      </x:c>
      <x:c r="D11" s="8" t="str">
        <x:v>0.0 low-risk</x:v>
      </x:c>
      <x:c r="E11" s="8" t="str">
        <x:v>PASS</x:v>
      </x:c>
      <x:c r="F11" s="8" t="str">
        <x:v>Tian 2012 six-factor point table, raw 4.7 cutoff, and locked applicability contract</x:v>
      </x:c>
    </x:row>
    <x:row r="12">
      <x:c r="A12" s="8" t="str">
        <x:v>CA-125 105.001</x:v>
      </x:c>
      <x:c r="B12" s="8" t="str">
        <x:v>{"diagnosis":"recurrent_epithelial_ovarian","recurrenceSetting":"first_platinum_sensitive","assessmentTiming":"before_secondary_cytoreduction","figo":"I_II","residual":"none","pfi":16,"ps":0,"ca125":105.001,"ascites":"absent"}</x:v>
      </x:c>
      <x:c r="C12" s="8" t="str">
        <x:v>1.8 low-risk</x:v>
      </x:c>
      <x:c r="D12" s="8" t="str">
        <x:v>1.8 low-risk</x:v>
      </x:c>
      <x:c r="E12" s="8" t="str">
        <x:v>PASS</x:v>
      </x:c>
      <x:c r="F12" s="8" t="str">
        <x:v>Tian 2012 six-factor point table, raw 4.7 cutoff, and locked applicability contract</x:v>
      </x:c>
    </x:row>
    <x:row r="13">
      <x:c r="A13" s="8" t="str">
        <x:v>Ascites only</x:v>
      </x:c>
      <x:c r="B13" s="8" t="str">
        <x:v>{"diagnosis":"recurrent_epithelial_ovarian","recurrenceSetting":"first_platinum_sensitive","assessmentTiming":"before_secondary_cytoreduction","figo":"I_II","residual":"none","pfi":16,"ps":0,"ca125":105,"ascites":"present"}</x:v>
      </x:c>
      <x:c r="C13" s="8" t="str">
        <x:v>3.0 low-risk</x:v>
      </x:c>
      <x:c r="D13" s="8" t="str">
        <x:v>3.0 low-risk</x:v>
      </x:c>
      <x:c r="E13" s="8" t="str">
        <x:v>PASS</x:v>
      </x:c>
      <x:c r="F13" s="8" t="str">
        <x:v>Tian 2012 six-factor point table, raw 4.7 cutoff, and locked applicability contract</x:v>
      </x:c>
    </x:row>
    <x:row r="14">
      <x:c r="A14" s="8" t="str">
        <x:v>Exact 4.7 cutoff</x:v>
      </x:c>
      <x:c r="B14" s="8" t="str">
        <x:v>{"diagnosis":"recurrent_epithelial_ovarian","recurrenceSetting":"first_platinum_sensitive","assessmentTiming":"before_secondary_cytoreduction","figo":"III_IV","residual":"present","pfi":8,"ps":0,"ca125":105,"ascites":"absent"}</x:v>
      </x:c>
      <x:c r="C14" s="8" t="str">
        <x:v>4.7 low-risk</x:v>
      </x:c>
      <x:c r="D14" s="8" t="str">
        <x:v>4.7 low-risk</x:v>
      </x:c>
      <x:c r="E14" s="8" t="str">
        <x:v>PASS</x:v>
      </x:c>
      <x:c r="F14" s="8" t="str">
        <x:v>Tian 2012 six-factor point table, raw 4.7 cutoff, and locked applicability contract</x:v>
      </x:c>
    </x:row>
    <x:row r="15">
      <x:c r="A15" s="8" t="str">
        <x:v>Immediately above cutoff</x:v>
      </x:c>
      <x:c r="B15" s="8" t="str">
        <x:v>{"diagnosis":"recurrent_epithelial_ovarian","recurrenceSetting":"first_platinum_sensitive","assessmentTiming":"before_secondary_cytoreduction","figo":"I_II","residual":"none","pfi":8,"ps":2,"ca125":105,"ascites":"absent"}</x:v>
      </x:c>
      <x:c r="C15" s="8" t="str">
        <x:v>4.8 high-risk</x:v>
      </x:c>
      <x:c r="D15" s="8" t="str">
        <x:v>4.8 high-risk</x:v>
      </x:c>
      <x:c r="E15" s="8" t="str">
        <x:v>PASS</x:v>
      </x:c>
      <x:c r="F15" s="8" t="str">
        <x:v>Tian 2012 six-factor point table, raw 4.7 cutoff, and locked applicability contract</x:v>
      </x:c>
    </x:row>
    <x:row r="16">
      <x:c r="A16" s="8" t="str">
        <x:v>All adverse</x:v>
      </x:c>
      <x:c r="B16" s="8" t="str">
        <x:v>{"diagnosis":"recurrent_epithelial_ovarian","recurrenceSetting":"first_platinum_sensitive","assessmentTiming":"before_secondary_cytoreduction","figo":"III_IV","residual":"present","pfi":8,"ps":3,"ca125":106,"ascites":"present"}</x:v>
      </x:c>
      <x:c r="C16" s="8" t="str">
        <x:v>11.9 high-risk</x:v>
      </x:c>
      <x:c r="D16" s="8" t="str">
        <x:v>11.9 high-risk</x:v>
      </x:c>
      <x:c r="E16" s="8" t="str">
        <x:v>PASS</x:v>
      </x:c>
      <x:c r="F16" s="8" t="str">
        <x:v>Tian 2012 six-factor point table, raw 4.7 cutoff, and locked applicability contract</x:v>
      </x:c>
    </x:row>
    <x:row r="17">
      <x:c r="A17" s="8" t="str">
        <x:v>PFI below six months</x:v>
      </x:c>
      <x:c r="B17" s="8" t="str">
        <x:v>{"diagnosis":"recurrent_epithelial_ovarian","recurrenceSetting":"first_platinum_sensitive","assessmentTiming":"before_secondary_cytoreduction","figo":"I_II","residual":"none","pfi":5.999,"ps":0,"ca125":105,"ascites":"absent"}</x:v>
      </x:c>
      <x:c r="C17" s="8" t="str">
        <x:v>Not applicable</x:v>
      </x:c>
      <x:c r="D17" s="8" t="str">
        <x:v>Not applicable</x:v>
      </x:c>
      <x:c r="E17" s="8" t="str">
        <x:v>PASS</x:v>
      </x:c>
      <x:c r="F17" s="8" t="str">
        <x:v>Tian 2012 six-factor point table, raw 4.7 cutoff, and locked applicability contract</x:v>
      </x:c>
    </x:row>
    <x:row r="18">
      <x:c r="A18" s="8" t="str">
        <x:v>Malformed numeric string</x:v>
      </x:c>
      <x:c r="B18" s="8" t="str">
        <x:v>{"diagnosis":"recurrent_epithelial_ovarian","recurrenceSetting":"first_platinum_sensitive","assessmentTiming":"before_secondary_cytoreduction","figo":"I_II","residual":"none","pfi":16,"ps":0,"ca125":"105","ascites":"absent"}</x:v>
      </x:c>
      <x:c r="C18" s="8" t="str">
        <x:v>Invalid Input</x:v>
      </x:c>
      <x:c r="D18" s="8" t="str">
        <x:v>Invalid Input</x:v>
      </x:c>
      <x:c r="E18" s="8" t="str">
        <x:v>PASS</x:v>
      </x:c>
      <x:c r="F18" s="8" t="str">
        <x:v>Tian 2012 six-factor point table, raw 4.7 cutoff, and locked applicability contract</x:v>
      </x:c>
    </x:row>
  </x:sheetData>
  <x:mergeCells>
    <x:mergeCell ref="A1:F2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9" hidden="0" customWidth="1"/>
    <x:col min="2" max="2" width="90" hidden="0" customWidth="1"/>
    <x:col min="3" max="3" width="66" hidden="0" customWidth="1"/>
  </x:cols>
  <x:sheetData>
    <x:row r="1">
      <x:c r="A1" s="4" t="str">
        <x:v>Sources and Scope</x:v>
      </x:c>
      <x:c r="B1" s="4"/>
      <x:c r="C1" s="4"/>
    </x:row>
    <x:row r="2">
      <x:c r="A2" s="4"/>
      <x:c r="B2" s="4"/>
      <x:c r="C2" s="4"/>
    </x:row>
    <x:row r="4">
      <x:c r="A4" s="17" t="str">
        <x:v>Item</x:v>
      </x:c>
      <x:c r="B4" s="18" t="str">
        <x:v>Concise finding</x:v>
      </x:c>
      <x:c r="C4" s="19" t="str">
        <x:v>Source URL</x:v>
      </x:c>
    </x:row>
    <x:row r="5">
      <x:c r="A5" s="8" t="str">
        <x:v>Selected model</x:v>
      </x:c>
      <x:c r="B5" s="8" t="str">
        <x:v>Original 2012 Tian international model for complete secondary cytoreduction</x:v>
      </x:c>
      <x:c r="C5" s="8" t="str">
        <x:v>https://doi.org/10.1245/s10434-011-1873-2</x:v>
      </x:c>
    </x:row>
    <x:row r="6">
      <x:c r="A6" s="8" t="str">
        <x:v>SOC-1 context</x:v>
      </x:c>
      <x:c r="B6" s="8" t="str">
        <x:v>Used the six-variable score and &lt;=4.7 cutoff; PET/CT investigator override is excluded here</x:v>
      </x:c>
      <x:c r="C6" s="8" t="str">
        <x:v>https://pubmed.ncbi.nlm.nih.gov/33705695/</x:v>
      </x:c>
    </x:row>
    <x:row r="7">
      <x:c r="A7" s="8" t="str">
        <x:v>Trial registration</x:v>
      </x:c>
      <x:c r="B7" s="8" t="str">
        <x:v>SOC-1 ClinicalTrials.gov record NCT01611766; context only</x:v>
      </x:c>
      <x:c r="C7" s="8" t="str">
        <x:v>https://clinicaltrials.gov/study/NCT01611766</x:v>
      </x:c>
    </x:row>
    <x:row r="8">
      <x:c r="A8" s="8" t="str">
        <x:v>FIGO stage</x:v>
      </x:c>
      <x:c r="B8" s="8" t="str">
        <x:v>I-II 0; III-IV 0.8</x:v>
      </x:c>
      <x:c r="C8" s="8" t="str">
        <x:v>https://doi.org/10.1245/s10434-011-1873-2</x:v>
      </x:c>
    </x:row>
    <x:row r="9">
      <x:c r="A9" s="8" t="str">
        <x:v>Primary residual disease</x:v>
      </x:c>
      <x:c r="B9" s="8" t="str">
        <x:v>None 0; any gross residual disease 1.5</x:v>
      </x:c>
      <x:c r="C9" s="8" t="str">
        <x:v>https://doi.org/10.1245/s10434-011-1873-2</x:v>
      </x:c>
    </x:row>
    <x:row r="10">
      <x:c r="A10" s="8" t="str">
        <x:v>Progression-free interval</x:v>
      </x:c>
      <x:c r="B10" s="8" t="str">
        <x:v>&gt;=16 months 0; &lt;16 months 2.4; &lt;6 months outside locked population</x:v>
      </x:c>
      <x:c r="C10" s="8" t="str">
        <x:v>https://doi.org/10.1245/s10434-011-1873-2</x:v>
      </x:c>
    </x:row>
    <x:row r="11">
      <x:c r="A11" s="8" t="str">
        <x:v>ECOG performance status</x:v>
      </x:c>
      <x:c r="B11" s="8" t="str">
        <x:v>0-1 score 0; 2-3 score 2.4; ECOG 4 unsupported</x:v>
      </x:c>
      <x:c r="C11" s="8" t="str">
        <x:v>https://doi.org/10.1245/s10434-011-1873-2</x:v>
      </x:c>
    </x:row>
    <x:row r="12">
      <x:c r="A12" s="8" t="str">
        <x:v>CA-125 at recurrence</x:v>
      </x:c>
      <x:c r="B12" s="8" t="str">
        <x:v>&lt;=105 U/mL 0; &gt;105 U/mL 1.8</x:v>
      </x:c>
      <x:c r="C12" s="8" t="str">
        <x:v>https://doi.org/10.1245/s10434-011-1873-2</x:v>
      </x:c>
    </x:row>
    <x:row r="13">
      <x:c r="A13" s="8" t="str">
        <x:v>Ascites at recurrence</x:v>
      </x:c>
      <x:c r="B13" s="8" t="str">
        <x:v>Absent 0; present 3.0</x:v>
      </x:c>
      <x:c r="C13" s="8" t="str">
        <x:v>https://doi.org/10.1245/s10434-011-1873-2</x:v>
      </x:c>
    </x:row>
    <x:row r="14">
      <x:c r="A14" s="8" t="str">
        <x:v>Group boundary</x:v>
      </x:c>
      <x:c r="B14" s="8" t="str">
        <x:v>Score &lt;=4.7 is low risk; &gt;4.7 is high risk; no intermediate category</x:v>
      </x:c>
      <x:c r="C14" s="8" t="str">
        <x:v>https://doi.org/10.1245/s10434-011-1873-2</x:v>
      </x:c>
    </x:row>
    <x:row r="15">
      <x:c r="A15" s="8" t="str">
        <x:v>Historical outcomes</x:v>
      </x:c>
      <x:c r="B15" s="8" t="str">
        <x:v>Complete cytoreduction 53.4% low-risk and 20.1% high-risk in the development cohort</x:v>
      </x:c>
      <x:c r="C15" s="8" t="str">
        <x:v>https://doi.org/10.1245/s10434-011-1873-2</x:v>
      </x:c>
    </x:row>
    <x:row r="16">
      <x:c r="A16" s="8" t="str">
        <x:v>Applicability</x:v>
      </x:c>
      <x:c r="B16" s="8" t="str">
        <x:v>First platinum-sensitive recurrent epithelial ovarian cancer before contemplated secondary cytoreduction</x:v>
      </x:c>
      <x:c r="C16" s="8" t="str">
        <x:v>Implementation scope locked to source population</x:v>
      </x:c>
    </x:row>
    <x:row r="17">
      <x:c r="A17" s="8" t="str">
        <x:v>Exclusions</x:v>
      </x:c>
      <x:c r="B17" s="8" t="str">
        <x:v>Primary, non-epithelial/borderline, platinum-resistant, later/post-treatment, AGO/DESKTOP, ADNEX, and PET-override uses</x:v>
      </x:c>
      <x:c r="C17" s="8" t="str">
        <x:v>Implementation scope</x:v>
      </x:c>
    </x:row>
    <x:row r="18">
      <x:c r="A18" s="8" t="str">
        <x:v>Clinical boundary</x:v>
      </x:c>
      <x:c r="B18" s="8" t="str">
        <x:v>Stratification support only; no individual probability, survival estimate, candidacy decision, or autonomous treatment recommendation</x:v>
      </x:c>
      <x:c r="C18" s="8" t="str">
        <x:v>Implementation scope</x:v>
      </x:c>
    </x:row>
  </x:sheetData>
  <x:mergeCells>
    <x:mergeCell ref="A1:C2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0" hidden="0" customWidth="1"/>
    <x:col min="2" max="2" width="58" hidden="0" customWidth="1"/>
    <x:col min="3" max="3" width="42" hidden="0" customWidth="1"/>
    <x:col min="4" max="4" width="42" hidden="0" customWidth="1"/>
    <x:col min="5" max="5" width="14" hidden="0" customWidth="1"/>
  </x:cols>
  <x:sheetData>
    <x:row r="1" ht="28" customHeight="1">
      <x:c r="A1" s="128" t="str">
        <x:v>Latest Production Check — imodel-ovarian-recurrence</x:v>
      </x:c>
      <x:c r="B1" s="128"/>
      <x:c r="C1" s="128"/>
      <x:c r="D1" s="128"/>
      <x:c r="E1" s="128"/>
    </x:row>
    <x:row r="2" ht="28" customHeight="1">
      <x:c r="A2" s="128"/>
      <x:c r="B2" s="128"/>
      <x:c r="C2" s="128"/>
      <x:c r="D2" s="128"/>
      <x:c r="E2" s="128"/>
    </x:row>
    <x:row r="3">
      <x:c r="A3" s="42"/>
      <x:c r="B3" s="42"/>
      <x:c r="C3" s="42"/>
      <x:c r="D3" s="42"/>
      <x:c r="E3" s="42"/>
    </x:row>
    <x:row r="4" ht="34" customHeight="1">
      <x:c r="A4" s="129" t="str">
        <x:v>Production route</x:v>
      </x:c>
      <x:c r="B4" s="44" t="str">
        <x:v>https://oncotoolkit.com/calculator/imodel-ovarian-recurrence</x:v>
      </x:c>
      <x:c r="C4" s="42"/>
      <x:c r="D4" s="130" t="str">
        <x:v>What this check covered</x:v>
      </x:c>
      <x:c r="E4" s="42"/>
    </x:row>
    <x:row r="5" ht="34" customHeight="1">
      <x:c r="A5" s="129" t="str">
        <x:v>Tested on</x:v>
      </x:c>
      <x:c r="B5" s="44" t="str">
        <x:v>2026-08-03</x:v>
      </x:c>
      <x:c r="C5" s="42"/>
      <x:c r="D5" s="115" t="str">
        <x:v>Original Tian 2012 six-factor iMODEL.</x:v>
      </x:c>
      <x:c r="E5" s="115"/>
    </x:row>
    <x:row r="6" ht="34" customHeight="1">
      <x:c r="A6" s="129" t="str">
        <x:v>Cases tested</x:v>
      </x:c>
      <x:c r="B6" s="44" t="n">
        <x:v>3</x:v>
      </x:c>
      <x:c r="C6" s="42"/>
      <x:c r="D6" s="115"/>
      <x:c r="E6" s="115"/>
    </x:row>
    <x:row r="7" ht="34" customHeight="1">
      <x:c r="A7" s="129" t="str">
        <x:v>Overall result</x:v>
      </x:c>
      <x:c r="B7" s="44" t="str">
        <x:v>PASSED</x:v>
      </x:c>
      <x:c r="C7" s="42"/>
      <x:c r="D7" s="130" t="str">
        <x:v>Findings</x:v>
      </x:c>
      <x:c r="E7" s="42"/>
    </x:row>
    <x:row r="8" ht="34" customHeight="1">
      <x:c r="A8" s="129" t="str">
        <x:v>Pass rate</x:v>
      </x:c>
      <x:c r="B8" s="44" t="str">
        <x:v>3/3</x:v>
      </x:c>
      <x:c r="C8" s="42"/>
      <x:c r="D8" s="119" t="str">
        <x:v>No unexpected finding was observed.</x:v>
      </x:c>
      <x:c r="E8" s="119"/>
    </x:row>
    <x:row r="9">
      <x:c r="A9" s="42"/>
      <x:c r="B9" s="42"/>
      <x:c r="C9" s="42"/>
      <x:c r="D9" s="42"/>
      <x:c r="E9" s="42"/>
    </x:row>
    <x:row r="10">
      <x:c r="A10" s="131" t="str">
        <x:v>Case</x:v>
      </x:c>
      <x:c r="B10" s="132" t="str">
        <x:v>Test inputs</x:v>
      </x:c>
      <x:c r="C10" s="132" t="str">
        <x:v>Expected result</x:v>
      </x:c>
      <x:c r="D10" s="132" t="str">
        <x:v>Actual website result</x:v>
      </x:c>
      <x:c r="E10" s="133" t="str">
        <x:v>Result</x:v>
      </x:c>
    </x:row>
    <x:row r="11" ht="52" customHeight="1">
      <x:c r="A11" s="44" t="str">
        <x:v>Score Zero</x:v>
      </x:c>
      <x:c r="B11" s="44" t="str"/>
      <x:c r="C11" s="44" t="str">
        <x:v>0 | Tian low-risk group</x:v>
      </x:c>
      <x:c r="D11" s="44" t="str">
        <x:v>0 | Tian low-risk group</x:v>
      </x:c>
      <x:c r="E11" s="44" t="str">
        <x:v>PASS</x:v>
      </x:c>
    </x:row>
    <x:row r="12" ht="52" customHeight="1">
      <x:c r="A12" s="44" t="str">
        <x:v>Exact Cutoff</x:v>
      </x:c>
      <x:c r="B12" s="44" t="str"/>
      <x:c r="C12" s="44" t="str">
        <x:v>4.7 | Tian low-risk group</x:v>
      </x:c>
      <x:c r="D12" s="44" t="str">
        <x:v>4.7 | Tian low-risk group</x:v>
      </x:c>
      <x:c r="E12" s="44" t="str">
        <x:v>PASS</x:v>
      </x:c>
    </x:row>
    <x:row r="13" ht="52" customHeight="1">
      <x:c r="A13" s="44" t="str">
        <x:v>Maximum</x:v>
      </x:c>
      <x:c r="B13" s="44" t="str"/>
      <x:c r="C13" s="44" t="str">
        <x:v>11.9 | Tian high-risk group</x:v>
      </x:c>
      <x:c r="D13" s="44" t="str">
        <x:v>11.9 | Tian high-risk group</x:v>
      </x:c>
      <x:c r="E13" s="44" t="str">
        <x:v>PASS</x:v>
      </x:c>
    </x:row>
    <x:row r="14">
      <x:c r="A14" s="42"/>
      <x:c r="B14" s="42"/>
      <x:c r="C14" s="42"/>
      <x:c r="D14" s="42"/>
      <x:c r="E14" s="42"/>
    </x:row>
    <x:row r="15">
      <x:c r="A15" s="42"/>
      <x:c r="B15" s="42"/>
      <x:c r="C15" s="42"/>
      <x:c r="D15" s="42"/>
      <x:c r="E15" s="42"/>
    </x:row>
    <x:row r="16">
      <x:c r="A16" s="42"/>
      <x:c r="B16" s="42"/>
      <x:c r="C16" s="42"/>
      <x:c r="D16" s="42"/>
      <x:c r="E16" s="42"/>
    </x:row>
    <x:row r="17">
      <x:c r="A17" s="42"/>
      <x:c r="B17" s="42"/>
      <x:c r="C17" s="42"/>
      <x:c r="D17" s="42"/>
      <x:c r="E17" s="42"/>
    </x:row>
    <x:row r="18">
      <x:c r="A18" s="42"/>
      <x:c r="B18" s="42"/>
      <x:c r="C18" s="42"/>
      <x:c r="D18" s="42"/>
      <x:c r="E18" s="42"/>
    </x:row>
    <x:row r="19">
      <x:c r="A19" s="42"/>
      <x:c r="B19" s="42"/>
      <x:c r="C19" s="42"/>
      <x:c r="D19" s="42"/>
      <x:c r="E19" s="42"/>
    </x:row>
    <x:row r="20">
      <x:c r="A20" s="42"/>
      <x:c r="B20" s="42"/>
      <x:c r="C20" s="42"/>
      <x:c r="D20" s="42"/>
      <x:c r="E20" s="42"/>
    </x:row>
  </x:sheetData>
  <x:mergeCells>
    <x:mergeCell ref="A1:E2"/>
    <x:mergeCell ref="D4:E4"/>
    <x:mergeCell ref="D5:E6"/>
    <x:mergeCell ref="D7:E7"/>
    <x:mergeCell ref="D8:E8"/>
  </x:mergeCells>
  <x:conditionalFormatting sqref="E11:E13">
    <x:cfRule type="containsText" dxfId="6" priority="1" operator="containsText" text="PASS"/>
    <x:cfRule type="containsText" dxfId="7" priority="2" operator="containsText" text="FAIL"/>
  </x:conditionalFormatting>
  <x:pageMargins left="0.7" right="0.7" top="0.75" bottom="0.75" header="0.3" footer="0.3"/>
</x:worksheet>
</file>