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ed887ee0d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59266c2fbda94fab"/>
    <x:sheet xmlns:r="http://schemas.openxmlformats.org/officeDocument/2006/relationships" name="Test Cases" sheetId="2" r:id="R9f17bcaa1363411a"/>
    <x:sheet xmlns:r="http://schemas.openxmlformats.org/officeDocument/2006/relationships" name="Sources &amp; Scope" sheetId="3" r:id="R56f9dc19cf584fa8"/>
    <x:sheet xmlns:r="http://schemas.openxmlformats.org/officeDocument/2006/relationships" name="Latest Production Check" sheetId="7" r:id="R603dee24bddf4b1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"/>
  </x:numFmts>
  <x:fonts count="17">
    <x:font>
      <x:sz val="11"/>
      <x:name val="Carlito"/>
    </x:font>
    <x:font>
      <x:b/>
      <x:sz val="18"/>
      <x:color rgb="FFFFFFFF"/>
      <x:name val="Carlito"/>
    </x:font>
    <x:font>
      <x:b/>
      <x:sz val="11"/>
      <x:color rgb="FF123047"/>
      <x:name val="Carlito"/>
    </x:font>
    <x:font>
      <x:sz val="11"/>
      <x:color rgb="FF172033"/>
      <x:name val="Carlito"/>
    </x:font>
    <x:font>
      <x:b/>
      <x:sz val="11"/>
      <x:color rgb="FFFFFFFF"/>
      <x:name val="Carlito"/>
    </x:font>
    <x:font>
      <x:sz val="11"/>
      <x:color rgb="FF52627A"/>
      <x:name val="Carlito"/>
    </x:font>
    <x:font>
      <x:b/>
      <x:sz val="18"/>
      <x:color rgb="FF172033"/>
      <x:name val="Aptos"/>
    </x:font>
    <x:font>
      <x:sz val="11"/>
      <x:color rgb="FF172033"/>
      <x:name val="Aptos"/>
    </x:font>
    <x:font>
      <x:b/>
      <x:sz val="11"/>
      <x:color rgb="FF172033"/>
      <x:name val="Aptos"/>
    </x:font>
    <x:font>
      <x:b/>
      <x:sz val="18"/>
      <x:color rgb="FFFFFFFF"/>
      <x:name val="Aptos Display"/>
    </x:font>
    <x:font>
      <x:b/>
      <x:sz val="11"/>
      <x:color rgb="FFFFFFFF"/>
      <x:name val="Aptos"/>
    </x:font>
    <x:font>
      <x:b/>
      <x:sz val="11"/>
      <x:color rgb="FF0F766E"/>
      <x:name val="Carlito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5">
    <x:fill>
      <x:patternFill patternType="none"/>
    </x:fill>
    <x:fill>
      <x:patternFill patternType="gray125"/>
    </x:fill>
    <x:fill>
      <x:patternFill patternType="solid">
        <x:fgColor rgb="FF123047"/>
      </x:patternFill>
    </x:fill>
    <x:fill>
      <x:patternFill patternType="solid">
        <x:fgColor rgb="FFE8F5F2"/>
      </x:patternFill>
    </x:fill>
    <x:fill>
      <x:patternFill patternType="solid">
        <x:fgColor rgb="FF0F766E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15">
    <x:border/>
    <x:border>
      <x:left style="thin">
        <x:color rgb="FFCBD5E1"/>
      </x:left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</x:border>
    <x:border>
      <x:right style="thin">
        <x:color rgb="FFCBD5E1"/>
      </x:right>
    </x:border>
    <x:border>
      <x:left style="thin">
        <x:color rgb="FFCBD5E1"/>
      </x:left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7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vertical="top" wrapText="1"/>
    </x:xf>
    <x:xf numFmtId="0" fontId="2" fillId="3" borderId="1" xfId="0" applyNumberFormat="1" applyFont="1" applyFill="1" applyBorder="1"/>
    <x:xf numFmtId="0" fontId="3" fillId="0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/>
    <x:xf numFmtId="0" fontId="3" fillId="0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/>
    <x:xf numFmtId="0" fontId="3" fillId="0" borderId="6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/>
    <x:xf numFmtId="0" fontId="8" fillId="3" borderId="1" xfId="0" applyNumberFormat="1" applyFont="1" applyFill="1" applyBorder="1"/>
    <x:xf numFmtId="0" fontId="7" fillId="0" borderId="2" xfId="0" applyNumberFormat="1" applyFont="1" applyFill="1" applyBorder="1" applyAlignment="1">
      <x:alignment wrapText="1"/>
    </x:xf>
    <x:xf numFmtId="0" fontId="8" fillId="3" borderId="3" xfId="0" applyNumberFormat="1" applyFont="1" applyFill="1" applyBorder="1"/>
    <x:xf numFmtId="0" fontId="7" fillId="0" borderId="4" xfId="0" applyNumberFormat="1" applyFont="1" applyFill="1" applyBorder="1" applyAlignment="1">
      <x:alignment wrapText="1"/>
    </x:xf>
    <x:xf numFmtId="0" fontId="8" fillId="3" borderId="5" xfId="0" applyNumberFormat="1" applyFont="1" applyFill="1" applyBorder="1"/>
    <x:xf numFmtId="0" fontId="7" fillId="0" borderId="6" xfId="0" applyNumberFormat="1" applyFont="1" applyFill="1" applyBorder="1" applyAlignment="1">
      <x:alignment wrapText="1"/>
    </x:xf>
    <x:xf numFmtId="0" fontId="8" fillId="4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 applyAlignment="1">
      <x:alignment vertical="top" wrapText="1"/>
    </x:xf>
    <x:xf numFmtId="0" fontId="9" fillId="2" borderId="0" xfId="0" applyNumberFormat="1" applyFont="1" applyFill="1" applyBorder="1" applyAlignment="1">
      <x:alignment vertical="center"/>
    </x:xf>
    <x:xf numFmtId="0" fontId="10" fillId="4" borderId="0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200" fontId="3" fillId="0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wrapText="1"/>
    </x:xf>
    <x:xf numFmtId="0" fontId="11" fillId="3" borderId="0" xfId="0" applyNumberFormat="1" applyFont="1" applyFill="1" applyBorder="1" applyAlignment="1">
      <x:alignment wrapText="1"/>
    </x:xf>
    <x:xf numFmtId="0" fontId="11" fillId="3" borderId="0" xfId="0" applyNumberFormat="1" applyFont="1" applyFill="1" applyBorder="1" applyAlignment="1">
      <x:alignment horizontal="center" wrapText="1"/>
    </x:xf>
    <x:xf numFmtId="0" fontId="4" fillId="2" borderId="6" xfId="0" applyNumberFormat="1" applyFont="1" applyFill="1" applyBorder="1" applyAlignment="1">
      <x:alignment wrapText="1"/>
    </x:xf>
    <x:xf numFmtId="0" fontId="4" fillId="2" borderId="7" xfId="0" applyNumberFormat="1" applyFont="1" applyFill="1" applyBorder="1" applyAlignment="1">
      <x:alignment wrapText="1"/>
    </x:xf>
    <x:xf numFmtId="0" fontId="4" fillId="2" borderId="5" xfId="0" applyNumberFormat="1" applyFont="1" applyFill="1" applyBorder="1" applyAlignment="1">
      <x:alignment wrapText="1"/>
    </x:xf>
    <x:xf numFmtId="0" fontId="3" fillId="0" borderId="8" xfId="0" applyNumberFormat="1" applyFont="1" applyFill="1" applyBorder="1" applyAlignment="1">
      <x:alignment wrapText="1"/>
    </x:xf>
    <x:xf numFmtId="0" fontId="3" fillId="0" borderId="9" xfId="0" applyNumberFormat="1" applyFont="1" applyFill="1" applyBorder="1" applyAlignment="1">
      <x:alignment wrapText="1"/>
    </x:xf>
    <x:xf numFmtId="200" fontId="3" fillId="0" borderId="9" xfId="0" applyNumberFormat="1" applyFont="1" applyFill="1" applyBorder="1" applyAlignment="1">
      <x:alignment wrapText="1"/>
    </x:xf>
    <x:xf numFmtId="0" fontId="11" fillId="3" borderId="10" xfId="0" applyNumberFormat="1" applyFont="1" applyFill="1" applyBorder="1" applyAlignment="1">
      <x:alignment horizontal="center" wrapText="1"/>
    </x:xf>
    <x:xf numFmtId="0" fontId="3" fillId="0" borderId="11" xfId="0" applyNumberFormat="1" applyFont="1" applyFill="1" applyBorder="1" applyAlignment="1">
      <x:alignment wrapText="1"/>
    </x:xf>
    <x:xf numFmtId="200" fontId="3" fillId="0" borderId="11" xfId="0" applyNumberFormat="1" applyFont="1" applyFill="1" applyBorder="1" applyAlignment="1">
      <x:alignment wrapText="1"/>
    </x:xf>
    <x:xf numFmtId="0" fontId="11" fillId="3" borderId="1" xfId="0" applyNumberFormat="1" applyFont="1" applyFill="1" applyBorder="1" applyAlignment="1">
      <x:alignment horizontal="center" wrapText="1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top" wrapText="1"/>
    </x:xf>
    <x:xf numFmtId="0" fontId="4" fillId="4" borderId="6" xfId="0" applyNumberFormat="1" applyFont="1" applyFill="1" applyBorder="1"/>
    <x:xf numFmtId="0" fontId="4" fillId="4" borderId="7" xfId="0" applyNumberFormat="1" applyFont="1" applyFill="1" applyBorder="1"/>
    <x:xf numFmtId="0" fontId="4" fillId="4" borderId="5" xfId="0" applyNumberFormat="1" applyFont="1" applyFill="1" applyBorder="1"/>
    <x:xf numFmtId="0" fontId="3" fillId="0" borderId="8" xfId="0" applyNumberFormat="1" applyFont="1" applyFill="1" applyBorder="1" applyAlignment="1">
      <x:alignment vertical="top" wrapText="1"/>
    </x:xf>
    <x:xf numFmtId="0" fontId="3" fillId="0" borderId="9" xfId="0" applyNumberFormat="1" applyFont="1" applyFill="1" applyBorder="1" applyAlignment="1">
      <x:alignment vertical="top" wrapText="1"/>
    </x:xf>
    <x:xf numFmtId="0" fontId="3" fillId="0" borderId="10" xfId="0" applyNumberFormat="1" applyFont="1" applyFill="1" applyBorder="1" applyAlignment="1">
      <x:alignment vertical="top" wrapText="1"/>
    </x:xf>
    <x:xf numFmtId="0" fontId="3" fillId="0" borderId="2" xfId="0" applyNumberFormat="1" applyFont="1" applyFill="1" applyBorder="1" applyAlignment="1">
      <x:alignment vertical="top" wrapText="1"/>
    </x:xf>
    <x:xf numFmtId="0" fontId="3" fillId="0" borderId="11" xfId="0" applyNumberFormat="1" applyFont="1" applyFill="1" applyBorder="1" applyAlignment="1">
      <x:alignment vertical="top" wrapText="1"/>
    </x:xf>
    <x:xf numFmtId="0" fontId="3" fillId="0" borderId="1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12" fillId="5" borderId="0" xfId="0" applyNumberFormat="1" applyFont="1" applyFill="1" applyBorder="1"/>
    <x:xf numFmtId="0" fontId="12" fillId="5" borderId="0" xfId="0" applyNumberFormat="1" applyFont="1" applyFill="1" applyBorder="1" applyAlignment="1">
      <x:alignment horizontal="left"/>
    </x:xf>
    <x:xf numFmtId="0" fontId="12" fillId="5" borderId="0" xfId="0" applyNumberFormat="1" applyFont="1" applyFill="1" applyBorder="1" applyAlignment="1">
      <x:alignment horizontal="left" vertical="center"/>
    </x:xf>
    <x:xf numFmtId="0" fontId="0" fillId="6" borderId="0" xfId="0" applyNumberFormat="1" applyFont="1" applyFill="1" applyBorder="1"/>
    <x:xf numFmtId="0" fontId="13" fillId="6" borderId="0" xfId="0" applyNumberFormat="1" applyFont="1" applyFill="1" applyBorder="1"/>
    <x:xf numFmtId="0" fontId="13" fillId="6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0" fillId="7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14" fillId="8" borderId="0" xfId="0" applyNumberFormat="1" applyFont="1" applyFill="1" applyBorder="1"/>
    <x:xf numFmtId="0" fontId="14" fillId="8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15" fillId="9" borderId="0" xfId="0" applyNumberFormat="1" applyFont="1" applyFill="1" applyBorder="1"/>
    <x:xf numFmtId="0" fontId="15" fillId="9" borderId="12" xfId="0" applyNumberFormat="1" applyFont="1" applyFill="1" applyBorder="1"/>
    <x:xf numFmtId="0" fontId="15" fillId="9" borderId="13" xfId="0" applyNumberFormat="1" applyFont="1" applyFill="1" applyBorder="1"/>
    <x:xf numFmtId="0" fontId="15" fillId="9" borderId="14" xfId="0" applyNumberFormat="1" applyFont="1" applyFill="1" applyBorder="1"/>
    <x:xf numFmtId="0" fontId="15" fillId="9" borderId="12" xfId="0" applyNumberFormat="1" applyFont="1" applyFill="1" applyBorder="1" applyAlignment="1">
      <x:alignment wrapText="1"/>
    </x:xf>
    <x:xf numFmtId="0" fontId="15" fillId="9" borderId="13" xfId="0" applyNumberFormat="1" applyFont="1" applyFill="1" applyBorder="1" applyAlignment="1">
      <x:alignment wrapText="1"/>
    </x:xf>
    <x:xf numFmtId="0" fontId="15" fillId="9" borderId="14" xfId="0" applyNumberFormat="1" applyFont="1" applyFill="1" applyBorder="1" applyAlignment="1">
      <x:alignment wrapText="1"/>
    </x:xf>
    <x:xf numFmtId="0" fontId="12" fillId="5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13" fillId="6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13" fillId="6" borderId="0" xfId="0" applyNumberFormat="1" applyFont="1" applyFill="1" applyBorder="1" applyAlignment="1">
      <x:alignment vertical="top"/>
    </x:xf>
    <x:xf numFmtId="0" fontId="14" fillId="8" borderId="0" xfId="0" applyNumberFormat="1" applyFont="1" applyFill="1" applyBorder="1" applyAlignment="1">
      <x:alignment vertical="top" wrapText="1"/>
    </x:xf>
    <x:xf numFmtId="0" fontId="15" fillId="9" borderId="12" xfId="0" applyNumberFormat="1" applyFont="1" applyFill="1" applyBorder="1" applyAlignment="1">
      <x:alignment vertical="top" wrapText="1"/>
    </x:xf>
    <x:xf numFmtId="0" fontId="15" fillId="9" borderId="13" xfId="0" applyNumberFormat="1" applyFont="1" applyFill="1" applyBorder="1" applyAlignment="1">
      <x:alignment vertical="top" wrapText="1"/>
    </x:xf>
    <x:xf numFmtId="0" fontId="15" fillId="9" borderId="14" xfId="0" applyNumberFormat="1" applyFont="1" applyFill="1" applyBorder="1" applyAlignment="1">
      <x:alignment vertical="top" wrapText="1"/>
    </x:xf>
    <x:xf numFmtId="0" fontId="0" fillId="10" borderId="0" xfId="0" applyNumberFormat="1" applyFont="1" applyFill="1" applyBorder="1"/>
    <x:xf numFmtId="0" fontId="12" fillId="10" borderId="0" xfId="0" applyNumberFormat="1" applyFont="1" applyFill="1" applyBorder="1"/>
    <x:xf numFmtId="0" fontId="12" fillId="10" borderId="0" xfId="0" applyNumberFormat="1" applyFont="1" applyFill="1" applyBorder="1" applyAlignment="1">
      <x:alignment horizontal="left"/>
    </x:xf>
    <x:xf numFmtId="0" fontId="12" fillId="10" borderId="0" xfId="0" applyNumberFormat="1" applyFont="1" applyFill="1" applyBorder="1" applyAlignment="1">
      <x:alignment horizontal="left" vertical="center"/>
    </x:xf>
    <x:xf numFmtId="0" fontId="0" fillId="11" borderId="0" xfId="0" applyNumberFormat="1" applyFont="1" applyFill="1" applyBorder="1"/>
    <x:xf numFmtId="0" fontId="13" fillId="11" borderId="0" xfId="0" applyNumberFormat="1" applyFont="1" applyFill="1" applyBorder="1"/>
    <x:xf numFmtId="0" fontId="13" fillId="11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/>
    <x:xf numFmtId="0" fontId="0" fillId="12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16" fillId="13" borderId="0" xfId="0" applyNumberFormat="1" applyFont="1" applyFill="1" applyBorder="1"/>
    <x:xf numFmtId="0" fontId="16" fillId="13" borderId="0" xfId="0" applyNumberFormat="1" applyFont="1" applyFill="1" applyBorder="1" applyAlignment="1">
      <x:alignment wrapText="1"/>
    </x:xf>
    <x:xf numFmtId="0" fontId="16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15" fillId="14" borderId="0" xfId="0" applyNumberFormat="1" applyFont="1" applyFill="1" applyBorder="1"/>
    <x:xf numFmtId="0" fontId="15" fillId="14" borderId="12" xfId="0" applyNumberFormat="1" applyFont="1" applyFill="1" applyBorder="1"/>
    <x:xf numFmtId="0" fontId="15" fillId="14" borderId="13" xfId="0" applyNumberFormat="1" applyFont="1" applyFill="1" applyBorder="1"/>
    <x:xf numFmtId="0" fontId="15" fillId="14" borderId="14" xfId="0" applyNumberFormat="1" applyFont="1" applyFill="1" applyBorder="1"/>
    <x:xf numFmtId="0" fontId="15" fillId="14" borderId="12" xfId="0" applyNumberFormat="1" applyFont="1" applyFill="1" applyBorder="1" applyAlignment="1">
      <x:alignment wrapText="1"/>
    </x:xf>
    <x:xf numFmtId="0" fontId="15" fillId="14" borderId="13" xfId="0" applyNumberFormat="1" applyFont="1" applyFill="1" applyBorder="1" applyAlignment="1">
      <x:alignment wrapText="1"/>
    </x:xf>
    <x:xf numFmtId="0" fontId="15" fillId="14" borderId="14" xfId="0" applyNumberFormat="1" applyFont="1" applyFill="1" applyBorder="1" applyAlignment="1">
      <x:alignment wrapText="1"/>
    </x:xf>
    <x:xf numFmtId="0" fontId="12" fillId="10" borderId="0" xfId="0" applyNumberFormat="1" applyFont="1" applyFill="1" applyBorder="1" applyAlignment="1">
      <x:alignment horizontal="left" vertical="top"/>
    </x:xf>
    <x:xf numFmtId="0" fontId="13" fillId="11" borderId="0" xfId="0" applyNumberFormat="1" applyFont="1" applyFill="1" applyBorder="1" applyAlignment="1">
      <x:alignment vertical="top" wrapText="1"/>
    </x:xf>
    <x:xf numFmtId="0" fontId="13" fillId="11" borderId="0" xfId="0" applyNumberFormat="1" applyFont="1" applyFill="1" applyBorder="1" applyAlignment="1">
      <x:alignment vertical="top"/>
    </x:xf>
    <x:xf numFmtId="0" fontId="15" fillId="14" borderId="12" xfId="0" applyNumberFormat="1" applyFont="1" applyFill="1" applyBorder="1" applyAlignment="1">
      <x:alignment vertical="top" wrapText="1"/>
    </x:xf>
    <x:xf numFmtId="0" fontId="15" fillId="14" borderId="13" xfId="0" applyNumberFormat="1" applyFont="1" applyFill="1" applyBorder="1" applyAlignment="1">
      <x:alignment vertical="top" wrapText="1"/>
    </x:xf>
    <x:xf numFmtId="0" fontId="15" fillId="14" borderId="14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12" fillId="15" borderId="0" xfId="0" applyNumberFormat="1" applyFont="1" applyFill="1" applyBorder="1"/>
    <x:xf numFmtId="0" fontId="12" fillId="15" borderId="0" xfId="0" applyNumberFormat="1" applyFont="1" applyFill="1" applyBorder="1" applyAlignment="1">
      <x:alignment horizontal="left"/>
    </x:xf>
    <x:xf numFmtId="0" fontId="12" fillId="15" borderId="0" xfId="0" applyNumberFormat="1" applyFont="1" applyFill="1" applyBorder="1" applyAlignment="1">
      <x:alignment horizontal="left" vertical="center"/>
    </x:xf>
    <x:xf numFmtId="0" fontId="0" fillId="16" borderId="0" xfId="0" applyNumberFormat="1" applyFont="1" applyFill="1" applyBorder="1"/>
    <x:xf numFmtId="0" fontId="13" fillId="16" borderId="0" xfId="0" applyNumberFormat="1" applyFont="1" applyFill="1" applyBorder="1"/>
    <x:xf numFmtId="0" fontId="13" fillId="16" borderId="0" xfId="0" applyNumberFormat="1" applyFont="1" applyFill="1" applyBorder="1" applyAlignment="1">
      <x:alignment wrapText="1"/>
    </x:xf>
    <x:xf numFmtId="0" fontId="0" fillId="17" borderId="0" xfId="0" applyNumberFormat="1" applyFont="1" applyFill="1" applyBorder="1"/>
    <x:xf numFmtId="0" fontId="0" fillId="17" borderId="0" xfId="0" applyNumberFormat="1" applyFont="1" applyFill="1" applyBorder="1" applyAlignment="1">
      <x:alignment wrapText="1"/>
    </x:xf>
    <x:xf numFmtId="0" fontId="0" fillId="17" borderId="0" xfId="0" applyNumberFormat="1" applyFont="1" applyFill="1" applyBorder="1" applyAlignment="1">
      <x:alignment vertical="top" wrapText="1"/>
    </x:xf>
    <x:xf numFmtId="0" fontId="0" fillId="18" borderId="0" xfId="0" applyNumberFormat="1" applyFont="1" applyFill="1" applyBorder="1"/>
    <x:xf numFmtId="0" fontId="16" fillId="18" borderId="0" xfId="0" applyNumberFormat="1" applyFont="1" applyFill="1" applyBorder="1"/>
    <x:xf numFmtId="0" fontId="16" fillId="18" borderId="0" xfId="0" applyNumberFormat="1" applyFont="1" applyFill="1" applyBorder="1" applyAlignment="1">
      <x:alignment wrapText="1"/>
    </x:xf>
    <x:xf numFmtId="0" fontId="16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15" fillId="19" borderId="0" xfId="0" applyNumberFormat="1" applyFont="1" applyFill="1" applyBorder="1"/>
    <x:xf numFmtId="0" fontId="15" fillId="19" borderId="12" xfId="0" applyNumberFormat="1" applyFont="1" applyFill="1" applyBorder="1"/>
    <x:xf numFmtId="0" fontId="15" fillId="19" borderId="13" xfId="0" applyNumberFormat="1" applyFont="1" applyFill="1" applyBorder="1"/>
    <x:xf numFmtId="0" fontId="15" fillId="19" borderId="14" xfId="0" applyNumberFormat="1" applyFont="1" applyFill="1" applyBorder="1"/>
    <x:xf numFmtId="0" fontId="15" fillId="19" borderId="12" xfId="0" applyNumberFormat="1" applyFont="1" applyFill="1" applyBorder="1" applyAlignment="1">
      <x:alignment wrapText="1"/>
    </x:xf>
    <x:xf numFmtId="0" fontId="15" fillId="19" borderId="13" xfId="0" applyNumberFormat="1" applyFont="1" applyFill="1" applyBorder="1" applyAlignment="1">
      <x:alignment wrapText="1"/>
    </x:xf>
    <x:xf numFmtId="0" fontId="15" fillId="19" borderId="14" xfId="0" applyNumberFormat="1" applyFont="1" applyFill="1" applyBorder="1" applyAlignment="1">
      <x:alignment wrapText="1"/>
    </x:xf>
    <x:xf numFmtId="0" fontId="12" fillId="15" borderId="0" xfId="0" applyNumberFormat="1" applyFont="1" applyFill="1" applyBorder="1" applyAlignment="1">
      <x:alignment horizontal="left" vertical="top"/>
    </x:xf>
    <x:xf numFmtId="0" fontId="13" fillId="16" borderId="0" xfId="0" applyNumberFormat="1" applyFont="1" applyFill="1" applyBorder="1" applyAlignment="1">
      <x:alignment vertical="top" wrapText="1"/>
    </x:xf>
    <x:xf numFmtId="0" fontId="13" fillId="16" borderId="0" xfId="0" applyNumberFormat="1" applyFont="1" applyFill="1" applyBorder="1" applyAlignment="1">
      <x:alignment vertical="top"/>
    </x:xf>
    <x:xf numFmtId="0" fontId="15" fillId="19" borderId="12" xfId="0" applyNumberFormat="1" applyFont="1" applyFill="1" applyBorder="1" applyAlignment="1">
      <x:alignment vertical="top" wrapText="1"/>
    </x:xf>
    <x:xf numFmtId="0" fontId="15" fillId="19" borderId="13" xfId="0" applyNumberFormat="1" applyFont="1" applyFill="1" applyBorder="1" applyAlignment="1">
      <x:alignment vertical="top" wrapText="1"/>
    </x:xf>
    <x:xf numFmtId="0" fontId="15" fillId="19" borderId="14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12" fillId="20" borderId="0" xfId="0" applyNumberFormat="1" applyFont="1" applyFill="1" applyBorder="1"/>
    <x:xf numFmtId="0" fontId="12" fillId="20" borderId="0" xfId="0" applyNumberFormat="1" applyFont="1" applyFill="1" applyBorder="1" applyAlignment="1">
      <x:alignment horizontal="left"/>
    </x:xf>
    <x:xf numFmtId="0" fontId="12" fillId="20" borderId="0" xfId="0" applyNumberFormat="1" applyFont="1" applyFill="1" applyBorder="1" applyAlignment="1">
      <x:alignment horizontal="left" vertical="center"/>
    </x:xf>
    <x:xf numFmtId="0" fontId="0" fillId="21" borderId="0" xfId="0" applyNumberFormat="1" applyFont="1" applyFill="1" applyBorder="1"/>
    <x:xf numFmtId="0" fontId="13" fillId="21" borderId="0" xfId="0" applyNumberFormat="1" applyFont="1" applyFill="1" applyBorder="1"/>
    <x:xf numFmtId="0" fontId="13" fillId="21" borderId="0" xfId="0" applyNumberFormat="1" applyFont="1" applyFill="1" applyBorder="1" applyAlignment="1">
      <x:alignment wrapText="1"/>
    </x:xf>
    <x:xf numFmtId="0" fontId="0" fillId="22" borderId="0" xfId="0" applyNumberFormat="1" applyFont="1" applyFill="1" applyBorder="1"/>
    <x:xf numFmtId="0" fontId="0" fillId="22" borderId="0" xfId="0" applyNumberFormat="1" applyFont="1" applyFill="1" applyBorder="1" applyAlignment="1">
      <x:alignment wrapText="1"/>
    </x:xf>
    <x:xf numFmtId="0" fontId="0" fillId="22" borderId="0" xfId="0" applyNumberFormat="1" applyFont="1" applyFill="1" applyBorder="1" applyAlignment="1">
      <x:alignment vertical="top" wrapText="1"/>
    </x:xf>
    <x:xf numFmtId="0" fontId="0" fillId="23" borderId="0" xfId="0" applyNumberFormat="1" applyFont="1" applyFill="1" applyBorder="1"/>
    <x:xf numFmtId="0" fontId="16" fillId="23" borderId="0" xfId="0" applyNumberFormat="1" applyFont="1" applyFill="1" applyBorder="1"/>
    <x:xf numFmtId="0" fontId="16" fillId="23" borderId="0" xfId="0" applyNumberFormat="1" applyFont="1" applyFill="1" applyBorder="1" applyAlignment="1">
      <x:alignment wrapText="1"/>
    </x:xf>
    <x:xf numFmtId="0" fontId="16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15" fillId="24" borderId="0" xfId="0" applyNumberFormat="1" applyFont="1" applyFill="1" applyBorder="1"/>
    <x:xf numFmtId="0" fontId="15" fillId="24" borderId="12" xfId="0" applyNumberFormat="1" applyFont="1" applyFill="1" applyBorder="1"/>
    <x:xf numFmtId="0" fontId="15" fillId="24" borderId="13" xfId="0" applyNumberFormat="1" applyFont="1" applyFill="1" applyBorder="1"/>
    <x:xf numFmtId="0" fontId="15" fillId="24" borderId="14" xfId="0" applyNumberFormat="1" applyFont="1" applyFill="1" applyBorder="1"/>
    <x:xf numFmtId="0" fontId="15" fillId="24" borderId="12" xfId="0" applyNumberFormat="1" applyFont="1" applyFill="1" applyBorder="1" applyAlignment="1">
      <x:alignment wrapText="1"/>
    </x:xf>
    <x:xf numFmtId="0" fontId="15" fillId="24" borderId="13" xfId="0" applyNumberFormat="1" applyFont="1" applyFill="1" applyBorder="1" applyAlignment="1">
      <x:alignment wrapText="1"/>
    </x:xf>
    <x:xf numFmtId="0" fontId="15" fillId="24" borderId="14" xfId="0" applyNumberFormat="1" applyFont="1" applyFill="1" applyBorder="1" applyAlignment="1">
      <x:alignment wrapText="1"/>
    </x:xf>
    <x:xf numFmtId="0" fontId="12" fillId="20" borderId="0" xfId="0" applyNumberFormat="1" applyFont="1" applyFill="1" applyBorder="1" applyAlignment="1">
      <x:alignment horizontal="left" vertical="top"/>
    </x:xf>
    <x:xf numFmtId="0" fontId="13" fillId="21" borderId="0" xfId="0" applyNumberFormat="1" applyFont="1" applyFill="1" applyBorder="1" applyAlignment="1">
      <x:alignment vertical="top" wrapText="1"/>
    </x:xf>
    <x:xf numFmtId="0" fontId="13" fillId="21" borderId="0" xfId="0" applyNumberFormat="1" applyFont="1" applyFill="1" applyBorder="1" applyAlignment="1">
      <x:alignment vertical="top"/>
    </x:xf>
    <x:xf numFmtId="0" fontId="15" fillId="24" borderId="12" xfId="0" applyNumberFormat="1" applyFont="1" applyFill="1" applyBorder="1" applyAlignment="1">
      <x:alignment vertical="top" wrapText="1"/>
    </x:xf>
    <x:xf numFmtId="0" fontId="15" fillId="24" borderId="13" xfId="0" applyNumberFormat="1" applyFont="1" applyFill="1" applyBorder="1" applyAlignment="1">
      <x:alignment vertical="top" wrapText="1"/>
    </x:xf>
    <x:xf numFmtId="0" fontId="15" fillId="24" borderId="14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e218f9e1df4fa9" /><Relationship Type="http://schemas.openxmlformats.org/officeDocument/2006/relationships/theme" Target="/xl/theme/theme1.xml" Id="R9fdc9119717443a9" /><Relationship Type="http://schemas.openxmlformats.org/officeDocument/2006/relationships/sharedStrings" Target="/xl/sharedStrings.xml" Id="R1ffbf0732ffb4c79" /><Relationship Type="http://schemas.openxmlformats.org/officeDocument/2006/relationships/worksheet" Target="/xl/worksheets/sheet1.xml" Id="R59266c2fbda94fab" /><Relationship Type="http://schemas.openxmlformats.org/officeDocument/2006/relationships/worksheet" Target="/xl/worksheets/sheet2.xml" Id="R9f17bcaa1363411a" /><Relationship Type="http://schemas.openxmlformats.org/officeDocument/2006/relationships/worksheet" Target="/xl/worksheets/sheet3.xml" Id="R56f9dc19cf584fa8" /><Relationship Type="http://schemas.openxmlformats.org/officeDocument/2006/relationships/worksheet" Target="/xl/worksheets/sheet4.xml" Id="R603dee24bddf4b1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7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</x:cols>
  <x:sheetData>
    <x:row r="1" ht="34" customHeight="1">
      <x:c r="A1" s="30" t="str">
        <x:v>Original IPSS-R (2012) Validation Report</x:v>
      </x:c>
      <x:c r="B1" s="30"/>
      <x:c r="C1" s="30"/>
      <x:c r="D1" s="30"/>
      <x:c r="E1" s="30"/>
      <x:c r="F1" s="30"/>
    </x:row>
    <x:row r="2">
      <x:c r="A2" s="20"/>
      <x:c r="B2" s="20"/>
      <x:c r="C2" s="20"/>
      <x:c r="D2" s="20"/>
      <x:c r="E2" s="20"/>
      <x:c r="F2" s="20"/>
    </x:row>
    <x:row r="3">
      <x:c r="A3" s="21" t="str">
        <x:v>Calculator ID</x:v>
      </x:c>
      <x:c r="B3" s="22" t="str">
        <x:v>ipss-r-AML-Prognostic-MDS</x:v>
      </x:c>
      <x:c r="C3" s="20"/>
      <x:c r="D3" s="20"/>
      <x:c r="E3" s="20"/>
      <x:c r="F3" s="20"/>
    </x:row>
    <x:row r="4">
      <x:c r="A4" s="23" t="str">
        <x:v>Model</x:v>
      </x:c>
      <x:c r="B4" s="24" t="str">
        <x:v>Original basic five-variable IPSS-R (2012)</x:v>
      </x:c>
      <x:c r="C4" s="20"/>
      <x:c r="D4" s="20"/>
      <x:c r="E4" s="20"/>
      <x:c r="F4" s="20"/>
    </x:row>
    <x:row r="5">
      <x:c r="A5" s="23" t="str">
        <x:v>Population</x:v>
      </x:c>
      <x:c r="B5" s="24" t="str">
        <x:v>Primary untreated MDS at diagnosis with stable counts</x:v>
      </x:c>
      <x:c r="C5" s="20"/>
      <x:c r="D5" s="20"/>
      <x:c r="E5" s="20"/>
      <x:c r="F5" s="20"/>
    </x:row>
    <x:row r="6">
      <x:c r="A6" s="23" t="str">
        <x:v>Status</x:v>
      </x:c>
      <x:c r="B6" s="24" t="str">
        <x:v>IMPLEMENTATION VERIFIED</x:v>
      </x:c>
      <x:c r="C6" s="20"/>
      <x:c r="D6" s="20"/>
      <x:c r="E6" s="20"/>
      <x:c r="F6" s="20"/>
    </x:row>
    <x:row r="7">
      <x:c r="A7" s="23" t="str">
        <x:v>Validation date</x:v>
      </x:c>
      <x:c r="B7" s="24" t="str">
        <x:v>2026-07-22</x:v>
      </x:c>
      <x:c r="C7" s="20"/>
      <x:c r="D7" s="20"/>
      <x:c r="E7" s="20"/>
      <x:c r="F7" s="20"/>
    </x:row>
    <x:row r="8">
      <x:c r="A8" s="23" t="str">
        <x:v>Machine checks</x:v>
      </x:c>
      <x:c r="B8" s="24" t="n">
        <x:v>1000</x:v>
      </x:c>
      <x:c r="C8" s="20"/>
      <x:c r="D8" s="20"/>
      <x:c r="E8" s="20"/>
      <x:c r="F8" s="20"/>
    </x:row>
    <x:row r="9">
      <x:c r="A9" s="23" t="str">
        <x:v>Passed</x:v>
      </x:c>
      <x:c r="B9" s="24" t="n">
        <x:v>1000</x:v>
      </x:c>
      <x:c r="C9" s="20"/>
      <x:c r="D9" s="20"/>
      <x:c r="E9" s="20"/>
      <x:c r="F9" s="20"/>
    </x:row>
    <x:row r="10">
      <x:c r="A10" s="25" t="str">
        <x:v>Maximum score difference</x:v>
      </x:c>
      <x:c r="B10" s="26" t="n">
        <x:v>0</x:v>
      </x:c>
      <x:c r="C10" s="20"/>
      <x:c r="D10" s="20"/>
      <x:c r="E10" s="20"/>
      <x:c r="F10" s="20"/>
    </x:row>
    <x:row r="11">
      <x:c r="A11" s="20"/>
      <x:c r="B11" s="20"/>
      <x:c r="C11" s="20"/>
      <x:c r="D11" s="20"/>
      <x:c r="E11" s="20"/>
      <x:c r="F11" s="20"/>
    </x:row>
    <x:row r="12">
      <x:c r="A12" s="31" t="str">
        <x:v>What was corrected</x:v>
      </x:c>
      <x:c r="B12" s="31"/>
      <x:c r="C12" s="31"/>
      <x:c r="D12" s="31"/>
      <x:c r="E12" s="31"/>
      <x:c r="F12" s="31"/>
    </x:row>
    <x:row r="13">
      <x:c r="A13" s="28" t="str">
        <x:v>Removed the assumed Good cytogenetic default.</x:v>
      </x:c>
      <x:c r="B13" s="28"/>
      <x:c r="C13" s="28"/>
      <x:c r="D13" s="28"/>
      <x:c r="E13" s="28"/>
      <x:c r="F13" s="28"/>
    </x:row>
    <x:row r="14">
      <x:c r="A14" s="28" t="str">
        <x:v>Changed the marrow-blast maximum from 100% to the source-backed 30%.</x:v>
      </x:c>
      <x:c r="B14" s="28"/>
      <x:c r="C14" s="28"/>
      <x:c r="D14" s="28"/>
      <x:c r="E14" s="28"/>
      <x:c r="F14" s="28"/>
    </x:row>
    <x:row r="15">
      <x:c r="A15" s="28" t="str">
        <x:v>Enforced official operational limits: hemoglobin 4-20 g/dL, platelets 0-2000 x10^9/L, ANC 0-15 x10^9/L.</x:v>
      </x:c>
      <x:c r="B15" s="28"/>
      <x:c r="C15" s="28"/>
      <x:c r="D15" s="28"/>
      <x:c r="E15" s="28"/>
      <x:c r="F15" s="28"/>
    </x:row>
    <x:row r="16">
      <x:c r="A16" s="28" t="str">
        <x:v>Completed cytogenetic definitions and added exact five-component tracing and historical AML-evolution outcomes.</x:v>
      </x:c>
      <x:c r="B16" s="28"/>
      <x:c r="C16" s="28"/>
      <x:c r="D16" s="28"/>
      <x:c r="E16" s="28"/>
      <x:c r="F16" s="28"/>
    </x:row>
    <x:row r="17">
      <x:c r="A17" s="28" t="str">
        <x:v>Published arithmetic for complete canonical valid inputs was unchanged.</x:v>
      </x:c>
      <x:c r="B17" s="28"/>
      <x:c r="C17" s="28"/>
      <x:c r="D17" s="28"/>
      <x:c r="E17" s="28"/>
      <x:c r="F17" s="28"/>
    </x:row>
    <x:row r="18">
      <x:c r="A18" s="20"/>
      <x:c r="B18" s="20"/>
      <x:c r="C18" s="20"/>
      <x:c r="D18" s="20"/>
      <x:c r="E18" s="20"/>
      <x:c r="F18" s="20"/>
    </x:row>
    <x:row r="19">
      <x:c r="A19" s="31" t="str">
        <x:v>Verification statement</x:v>
      </x:c>
      <x:c r="B19" s="31"/>
      <x:c r="C19" s="31"/>
      <x:c r="D19" s="31"/>
      <x:c r="E19" s="31"/>
      <x:c r="F19" s="31"/>
    </x:row>
    <x:row r="20">
      <x:c r="A20" s="29" t="str">
        <x:v>The production implementation matched an independent reference specification in all 1,000 checks, including every 360 component-category combination in numeric and canonical UI serialization. This is software implementation verification, not prospective clinical validation or medical advice.</x:v>
      </x:c>
      <x:c r="B20" s="29"/>
      <x:c r="C20" s="29"/>
      <x:c r="D20" s="29"/>
      <x:c r="E20" s="29"/>
      <x:c r="F20" s="29"/>
    </x:row>
    <x:row r="21">
      <x:c r="A21" s="29"/>
      <x:c r="B21" s="29"/>
      <x:c r="C21" s="29"/>
      <x:c r="D21" s="29"/>
      <x:c r="E21" s="29"/>
      <x:c r="F21" s="29"/>
    </x:row>
    <x:row r="22">
      <x:c r="A22" s="29"/>
      <x:c r="B22" s="29"/>
      <x:c r="C22" s="29"/>
      <x:c r="D22" s="29"/>
      <x:c r="E22" s="29"/>
      <x:c r="F22" s="29"/>
    </x:row>
  </x:sheetData>
  <x:mergeCells>
    <x:mergeCell ref="A1:F1"/>
    <x:mergeCell ref="A12:F12"/>
    <x:mergeCell ref="A13:F13"/>
    <x:mergeCell ref="A14:F14"/>
    <x:mergeCell ref="A15:F15"/>
    <x:mergeCell ref="A16:F16"/>
    <x:mergeCell ref="A17:F17"/>
    <x:mergeCell ref="A19:F19"/>
    <x:mergeCell ref="A20:F2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2" hidden="0" customWidth="1"/>
    <x:col min="3" max="3" width="55" hidden="0" customWidth="1"/>
    <x:col min="4" max="4" width="16" hidden="0" customWidth="1"/>
    <x:col min="5" max="5" width="16" hidden="0" customWidth="1"/>
    <x:col min="6" max="6" width="24" hidden="0" customWidth="1"/>
    <x:col min="7" max="7" width="24" hidden="0" customWidth="1"/>
    <x:col min="8" max="8" width="11" hidden="0" customWidth="1"/>
  </x:cols>
  <x:sheetData>
    <x:row r="1">
      <x:c r="A1" s="38" t="str">
        <x:v>Implementation Test Summary</x:v>
      </x:c>
      <x:c r="B1" s="39" t="str">
        <x:v>Test group</x:v>
      </x:c>
      <x:c r="C1" s="39" t="str">
        <x:v>Inputs / condition</x:v>
      </x:c>
      <x:c r="D1" s="39" t="str">
        <x:v>Expected total</x:v>
      </x:c>
      <x:c r="E1" s="39" t="str">
        <x:v>Actual total</x:v>
      </x:c>
      <x:c r="F1" s="39" t="str">
        <x:v>Expected result</x:v>
      </x:c>
      <x:c r="G1" s="39" t="str">
        <x:v>Actual result</x:v>
      </x:c>
      <x:c r="H1" s="40" t="str">
        <x:v>Pass</x:v>
      </x:c>
    </x:row>
    <x:row r="2">
      <x:c r="A2" s="41" t="str">
        <x:v>T01</x:v>
      </x:c>
      <x:c r="B2" s="42" t="str">
        <x:v>Baseline</x:v>
      </x:c>
      <x:c r="C2" s="42" t="str">
        <x:v>Cyto 0; blasts 0; Hb 10; platelets 100; ANC 0.8</x:v>
      </x:c>
      <x:c r="D2" s="43" t="n">
        <x:v>0</x:v>
      </x:c>
      <x:c r="E2" s="43" t="n">
        <x:v>0</x:v>
      </x:c>
      <x:c r="F2" s="42" t="str">
        <x:v>Very Low Risk</x:v>
      </x:c>
      <x:c r="G2" s="42" t="str">
        <x:v>Very Low Risk</x:v>
      </x:c>
      <x:c r="H2" s="44" t="str">
        <x:f>IF(AND(D2=E2,F2=G2),"PASS","FAIL")</x:f>
        <x:v>PASS</x:v>
      </x:c>
    </x:row>
    <x:row r="3">
      <x:c r="A3" s="41" t="str">
        <x:v>T02</x:v>
      </x:c>
      <x:c r="B3" s="42" t="str">
        <x:v>Group boundary</x:v>
      </x:c>
      <x:c r="C3" s="42" t="str">
        <x:v>Hb 7.9</x:v>
      </x:c>
      <x:c r="D3" s="43" t="n">
        <x:v>1.5</x:v>
      </x:c>
      <x:c r="E3" s="43" t="n">
        <x:v>1.5</x:v>
      </x:c>
      <x:c r="F3" s="42" t="str">
        <x:v>Very Low Risk</x:v>
      </x:c>
      <x:c r="G3" s="42" t="str">
        <x:v>Very Low Risk</x:v>
      </x:c>
      <x:c r="H3" s="44" t="str">
        <x:f>IF(AND(D3=E3,F3=G3),"PASS","FAIL")</x:f>
        <x:v>PASS</x:v>
      </x:c>
    </x:row>
    <x:row r="4">
      <x:c r="A4" s="41" t="str">
        <x:v>T03</x:v>
      </x:c>
      <x:c r="B4" s="42" t="str">
        <x:v>Group boundary</x:v>
      </x:c>
      <x:c r="C4" s="42" t="str">
        <x:v>Cyto 2</x:v>
      </x:c>
      <x:c r="D4" s="43" t="n">
        <x:v>2</x:v>
      </x:c>
      <x:c r="E4" s="43" t="n">
        <x:v>2</x:v>
      </x:c>
      <x:c r="F4" s="42" t="str">
        <x:v>Low Risk</x:v>
      </x:c>
      <x:c r="G4" s="42" t="str">
        <x:v>Low Risk</x:v>
      </x:c>
      <x:c r="H4" s="44" t="str">
        <x:f>IF(AND(D4=E4,F4=G4),"PASS","FAIL")</x:f>
        <x:v>PASS</x:v>
      </x:c>
    </x:row>
    <x:row r="5">
      <x:c r="A5" s="41" t="str">
        <x:v>T04</x:v>
      </x:c>
      <x:c r="B5" s="42" t="str">
        <x:v>Group boundary</x:v>
      </x:c>
      <x:c r="C5" s="42" t="str">
        <x:v>Cyto 3</x:v>
      </x:c>
      <x:c r="D5" s="43" t="n">
        <x:v>3</x:v>
      </x:c>
      <x:c r="E5" s="43" t="n">
        <x:v>3</x:v>
      </x:c>
      <x:c r="F5" s="42" t="str">
        <x:v>Low Risk</x:v>
      </x:c>
      <x:c r="G5" s="42" t="str">
        <x:v>Low Risk</x:v>
      </x:c>
      <x:c r="H5" s="44" t="str">
        <x:f>IF(AND(D5=E5,F5=G5),"PASS","FAIL")</x:f>
        <x:v>PASS</x:v>
      </x:c>
    </x:row>
    <x:row r="6">
      <x:c r="A6" s="41" t="str">
        <x:v>T05</x:v>
      </x:c>
      <x:c r="B6" s="42" t="str">
        <x:v>Group boundary</x:v>
      </x:c>
      <x:c r="C6" s="42" t="str">
        <x:v>Cyto 3; platelets 50</x:v>
      </x:c>
      <x:c r="D6" s="43" t="n">
        <x:v>3.5</x:v>
      </x:c>
      <x:c r="E6" s="43" t="n">
        <x:v>3.5</x:v>
      </x:c>
      <x:c r="F6" s="42" t="str">
        <x:v>Intermediate Risk</x:v>
      </x:c>
      <x:c r="G6" s="42" t="str">
        <x:v>Intermediate Risk</x:v>
      </x:c>
      <x:c r="H6" s="44" t="str">
        <x:f>IF(AND(D6=E6,F6=G6),"PASS","FAIL")</x:f>
        <x:v>PASS</x:v>
      </x:c>
    </x:row>
    <x:row r="7">
      <x:c r="A7" s="41" t="str">
        <x:v>T06</x:v>
      </x:c>
      <x:c r="B7" s="42" t="str">
        <x:v>Group boundary</x:v>
      </x:c>
      <x:c r="C7" s="42" t="str">
        <x:v>Cyto 4; platelets 50</x:v>
      </x:c>
      <x:c r="D7" s="43" t="n">
        <x:v>4.5</x:v>
      </x:c>
      <x:c r="E7" s="43" t="n">
        <x:v>4.5</x:v>
      </x:c>
      <x:c r="F7" s="42" t="str">
        <x:v>Intermediate Risk</x:v>
      </x:c>
      <x:c r="G7" s="42" t="str">
        <x:v>Intermediate Risk</x:v>
      </x:c>
      <x:c r="H7" s="44" t="str">
        <x:f>IF(AND(D7=E7,F7=G7),"PASS","FAIL")</x:f>
        <x:v>PASS</x:v>
      </x:c>
    </x:row>
    <x:row r="8">
      <x:c r="A8" s="41" t="str">
        <x:v>T07</x:v>
      </x:c>
      <x:c r="B8" s="42" t="str">
        <x:v>Group boundary</x:v>
      </x:c>
      <x:c r="C8" s="42" t="str">
        <x:v>Cyto 4; platelets 49</x:v>
      </x:c>
      <x:c r="D8" s="43" t="n">
        <x:v>5</x:v>
      </x:c>
      <x:c r="E8" s="43" t="n">
        <x:v>5</x:v>
      </x:c>
      <x:c r="F8" s="42" t="str">
        <x:v>High Risk</x:v>
      </x:c>
      <x:c r="G8" s="42" t="str">
        <x:v>High Risk</x:v>
      </x:c>
      <x:c r="H8" s="44" t="str">
        <x:f>IF(AND(D8=E8,F8=G8),"PASS","FAIL")</x:f>
        <x:v>PASS</x:v>
      </x:c>
    </x:row>
    <x:row r="9">
      <x:c r="A9" s="41" t="str">
        <x:v>T08</x:v>
      </x:c>
      <x:c r="B9" s="42" t="str">
        <x:v>Group boundary</x:v>
      </x:c>
      <x:c r="C9" s="42" t="str">
        <x:v>Cyto 4; blasts 5</x:v>
      </x:c>
      <x:c r="D9" s="43" t="n">
        <x:v>6</x:v>
      </x:c>
      <x:c r="E9" s="43" t="n">
        <x:v>6</x:v>
      </x:c>
      <x:c r="F9" s="42" t="str">
        <x:v>High Risk</x:v>
      </x:c>
      <x:c r="G9" s="42" t="str">
        <x:v>High Risk</x:v>
      </x:c>
      <x:c r="H9" s="44" t="str">
        <x:f>IF(AND(D9=E9,F9=G9),"PASS","FAIL")</x:f>
        <x:v>PASS</x:v>
      </x:c>
    </x:row>
    <x:row r="10">
      <x:c r="A10" s="41" t="str">
        <x:v>T09</x:v>
      </x:c>
      <x:c r="B10" s="42" t="str">
        <x:v>Group boundary</x:v>
      </x:c>
      <x:c r="C10" s="42" t="str">
        <x:v>Cyto 4; blasts 5; platelets 50</x:v>
      </x:c>
      <x:c r="D10" s="43" t="n">
        <x:v>6.5</x:v>
      </x:c>
      <x:c r="E10" s="43" t="n">
        <x:v>6.5</x:v>
      </x:c>
      <x:c r="F10" s="42" t="str">
        <x:v>Very High Risk</x:v>
      </x:c>
      <x:c r="G10" s="42" t="str">
        <x:v>Very High Risk</x:v>
      </x:c>
      <x:c r="H10" s="44" t="str">
        <x:f>IF(AND(D10=E10,F10=G10),"PASS","FAIL")</x:f>
        <x:v>PASS</x:v>
      </x:c>
    </x:row>
    <x:row r="11">
      <x:c r="A11" s="41" t="str">
        <x:v>T10</x:v>
      </x:c>
      <x:c r="B11" s="42" t="str">
        <x:v>Maximum score</x:v>
      </x:c>
      <x:c r="C11" s="42" t="str">
        <x:v>Cyto 4; blasts 10.1; Hb 7.9; platelets 49; ANC 0.7</x:v>
      </x:c>
      <x:c r="D11" s="43" t="n">
        <x:v>10</x:v>
      </x:c>
      <x:c r="E11" s="43" t="n">
        <x:v>10</x:v>
      </x:c>
      <x:c r="F11" s="42" t="str">
        <x:v>Very High Risk</x:v>
      </x:c>
      <x:c r="G11" s="42" t="str">
        <x:v>Very High Risk</x:v>
      </x:c>
      <x:c r="H11" s="44" t="str">
        <x:f>IF(AND(D11=E11,F11=G11),"PASS","FAIL")</x:f>
        <x:v>PASS</x:v>
      </x:c>
    </x:row>
    <x:row r="12">
      <x:c r="A12" s="41" t="str">
        <x:v>T11</x:v>
      </x:c>
      <x:c r="B12" s="42" t="str">
        <x:v>Blasts threshold</x:v>
      </x:c>
      <x:c r="C12" s="42" t="str">
        <x:v>Blasts 2%</x:v>
      </x:c>
      <x:c r="D12" s="43" t="n">
        <x:v>0</x:v>
      </x:c>
      <x:c r="E12" s="43" t="n">
        <x:v>0</x:v>
      </x:c>
      <x:c r="F12" s="42" t="str">
        <x:v>Very Low Risk</x:v>
      </x:c>
      <x:c r="G12" s="42" t="str">
        <x:v>Very Low Risk</x:v>
      </x:c>
      <x:c r="H12" s="44" t="str">
        <x:f>IF(AND(D12=E12,F12=G12),"PASS","FAIL")</x:f>
        <x:v>PASS</x:v>
      </x:c>
    </x:row>
    <x:row r="13">
      <x:c r="A13" s="41" t="str">
        <x:v>T12</x:v>
      </x:c>
      <x:c r="B13" s="42" t="str">
        <x:v>Blasts threshold</x:v>
      </x:c>
      <x:c r="C13" s="42" t="str">
        <x:v>Blasts 2.1%</x:v>
      </x:c>
      <x:c r="D13" s="43" t="n">
        <x:v>1</x:v>
      </x:c>
      <x:c r="E13" s="43" t="n">
        <x:v>1</x:v>
      </x:c>
      <x:c r="F13" s="42" t="str">
        <x:v>Very Low Risk</x:v>
      </x:c>
      <x:c r="G13" s="42" t="str">
        <x:v>Very Low Risk</x:v>
      </x:c>
      <x:c r="H13" s="44" t="str">
        <x:f>IF(AND(D13=E13,F13=G13),"PASS","FAIL")</x:f>
        <x:v>PASS</x:v>
      </x:c>
    </x:row>
    <x:row r="14">
      <x:c r="A14" s="41" t="str">
        <x:v>T13</x:v>
      </x:c>
      <x:c r="B14" s="42" t="str">
        <x:v>Blasts threshold</x:v>
      </x:c>
      <x:c r="C14" s="42" t="str">
        <x:v>Blasts 5%</x:v>
      </x:c>
      <x:c r="D14" s="43" t="n">
        <x:v>2</x:v>
      </x:c>
      <x:c r="E14" s="43" t="n">
        <x:v>2</x:v>
      </x:c>
      <x:c r="F14" s="42" t="str">
        <x:v>Low Risk</x:v>
      </x:c>
      <x:c r="G14" s="42" t="str">
        <x:v>Low Risk</x:v>
      </x:c>
      <x:c r="H14" s="44" t="str">
        <x:f>IF(AND(D14=E14,F14=G14),"PASS","FAIL")</x:f>
        <x:v>PASS</x:v>
      </x:c>
    </x:row>
    <x:row r="15">
      <x:c r="A15" s="41" t="str">
        <x:v>T14</x:v>
      </x:c>
      <x:c r="B15" s="42" t="str">
        <x:v>Blasts threshold</x:v>
      </x:c>
      <x:c r="C15" s="42" t="str">
        <x:v>Blasts 10%</x:v>
      </x:c>
      <x:c r="D15" s="43" t="n">
        <x:v>2</x:v>
      </x:c>
      <x:c r="E15" s="43" t="n">
        <x:v>2</x:v>
      </x:c>
      <x:c r="F15" s="42" t="str">
        <x:v>Low Risk</x:v>
      </x:c>
      <x:c r="G15" s="42" t="str">
        <x:v>Low Risk</x:v>
      </x:c>
      <x:c r="H15" s="44" t="str">
        <x:f>IF(AND(D15=E15,F15=G15),"PASS","FAIL")</x:f>
        <x:v>PASS</x:v>
      </x:c>
    </x:row>
    <x:row r="16">
      <x:c r="A16" s="41" t="str">
        <x:v>T15</x:v>
      </x:c>
      <x:c r="B16" s="42" t="str">
        <x:v>Blasts threshold</x:v>
      </x:c>
      <x:c r="C16" s="42" t="str">
        <x:v>Blasts 10.1%</x:v>
      </x:c>
      <x:c r="D16" s="43" t="n">
        <x:v>3</x:v>
      </x:c>
      <x:c r="E16" s="43" t="n">
        <x:v>3</x:v>
      </x:c>
      <x:c r="F16" s="42" t="str">
        <x:v>Low Risk</x:v>
      </x:c>
      <x:c r="G16" s="42" t="str">
        <x:v>Low Risk</x:v>
      </x:c>
      <x:c r="H16" s="44" t="str">
        <x:f>IF(AND(D16=E16,F16=G16),"PASS","FAIL")</x:f>
        <x:v>PASS</x:v>
      </x:c>
    </x:row>
    <x:row r="17">
      <x:c r="A17" s="41" t="str">
        <x:v>T16</x:v>
      </x:c>
      <x:c r="B17" s="42" t="str">
        <x:v>Hb threshold</x:v>
      </x:c>
      <x:c r="C17" s="42" t="str">
        <x:v>Hb 8 g/dL</x:v>
      </x:c>
      <x:c r="D17" s="43" t="n">
        <x:v>1</x:v>
      </x:c>
      <x:c r="E17" s="43" t="n">
        <x:v>1</x:v>
      </x:c>
      <x:c r="F17" s="42" t="str">
        <x:v>Very Low Risk</x:v>
      </x:c>
      <x:c r="G17" s="42" t="str">
        <x:v>Very Low Risk</x:v>
      </x:c>
      <x:c r="H17" s="44" t="str">
        <x:f>IF(AND(D17=E17,F17=G17),"PASS","FAIL")</x:f>
        <x:v>PASS</x:v>
      </x:c>
    </x:row>
    <x:row r="18">
      <x:c r="A18" s="41" t="str">
        <x:v>T17</x:v>
      </x:c>
      <x:c r="B18" s="42" t="str">
        <x:v>Hb threshold</x:v>
      </x:c>
      <x:c r="C18" s="42" t="str">
        <x:v>Hb 7.9 g/dL</x:v>
      </x:c>
      <x:c r="D18" s="43" t="n">
        <x:v>1.5</x:v>
      </x:c>
      <x:c r="E18" s="43" t="n">
        <x:v>1.5</x:v>
      </x:c>
      <x:c r="F18" s="42" t="str">
        <x:v>Very Low Risk</x:v>
      </x:c>
      <x:c r="G18" s="42" t="str">
        <x:v>Very Low Risk</x:v>
      </x:c>
      <x:c r="H18" s="44" t="str">
        <x:f>IF(AND(D18=E18,F18=G18),"PASS","FAIL")</x:f>
        <x:v>PASS</x:v>
      </x:c>
    </x:row>
    <x:row r="19">
      <x:c r="A19" s="41" t="str">
        <x:v>T18</x:v>
      </x:c>
      <x:c r="B19" s="42" t="str">
        <x:v>Platelet threshold</x:v>
      </x:c>
      <x:c r="C19" s="42" t="str">
        <x:v>Platelets 50 x10^9/L</x:v>
      </x:c>
      <x:c r="D19" s="43" t="n">
        <x:v>0.5</x:v>
      </x:c>
      <x:c r="E19" s="43" t="n">
        <x:v>0.5</x:v>
      </x:c>
      <x:c r="F19" s="42" t="str">
        <x:v>Very Low Risk</x:v>
      </x:c>
      <x:c r="G19" s="42" t="str">
        <x:v>Very Low Risk</x:v>
      </x:c>
      <x:c r="H19" s="44" t="str">
        <x:f>IF(AND(D19=E19,F19=G19),"PASS","FAIL")</x:f>
        <x:v>PASS</x:v>
      </x:c>
    </x:row>
    <x:row r="20">
      <x:c r="A20" s="41" t="str">
        <x:v>T19</x:v>
      </x:c>
      <x:c r="B20" s="42" t="str">
        <x:v>Platelet threshold</x:v>
      </x:c>
      <x:c r="C20" s="42" t="str">
        <x:v>Platelets 49 x10^9/L</x:v>
      </x:c>
      <x:c r="D20" s="43" t="n">
        <x:v>1</x:v>
      </x:c>
      <x:c r="E20" s="43" t="n">
        <x:v>1</x:v>
      </x:c>
      <x:c r="F20" s="42" t="str">
        <x:v>Very Low Risk</x:v>
      </x:c>
      <x:c r="G20" s="42" t="str">
        <x:v>Very Low Risk</x:v>
      </x:c>
      <x:c r="H20" s="44" t="str">
        <x:f>IF(AND(D20=E20,F20=G20),"PASS","FAIL")</x:f>
        <x:v>PASS</x:v>
      </x:c>
    </x:row>
    <x:row r="21">
      <x:c r="A21" s="41" t="str">
        <x:v>T20</x:v>
      </x:c>
      <x:c r="B21" s="42" t="str">
        <x:v>ANC threshold</x:v>
      </x:c>
      <x:c r="C21" s="42" t="str">
        <x:v>ANC 0.8 x10^9/L</x:v>
      </x:c>
      <x:c r="D21" s="43" t="n">
        <x:v>0</x:v>
      </x:c>
      <x:c r="E21" s="43" t="n">
        <x:v>0</x:v>
      </x:c>
      <x:c r="F21" s="42" t="str">
        <x:v>Very Low Risk</x:v>
      </x:c>
      <x:c r="G21" s="42" t="str">
        <x:v>Very Low Risk</x:v>
      </x:c>
      <x:c r="H21" s="44" t="str">
        <x:f>IF(AND(D21=E21,F21=G21),"PASS","FAIL")</x:f>
        <x:v>PASS</x:v>
      </x:c>
    </x:row>
    <x:row r="22">
      <x:c r="A22" s="41" t="str">
        <x:v>T21</x:v>
      </x:c>
      <x:c r="B22" s="42" t="str">
        <x:v>ANC threshold</x:v>
      </x:c>
      <x:c r="C22" s="42" t="str">
        <x:v>ANC 0.7 x10^9/L</x:v>
      </x:c>
      <x:c r="D22" s="43" t="n">
        <x:v>0.5</x:v>
      </x:c>
      <x:c r="E22" s="43" t="n">
        <x:v>0.5</x:v>
      </x:c>
      <x:c r="F22" s="42" t="str">
        <x:v>Very Low Risk</x:v>
      </x:c>
      <x:c r="G22" s="42" t="str">
        <x:v>Very Low Risk</x:v>
      </x:c>
      <x:c r="H22" s="44" t="str">
        <x:f>IF(AND(D22=E22,F22=G22),"PASS","FAIL")</x:f>
        <x:v>PASS</x:v>
      </x:c>
    </x:row>
    <x:row r="23">
      <x:c r="A23" s="41" t="str">
        <x:v>T22</x:v>
      </x:c>
      <x:c r="B23" s="42" t="str">
        <x:v>Operational limit</x:v>
      </x:c>
      <x:c r="C23" s="42" t="str">
        <x:v>Blasts 30%</x:v>
      </x:c>
      <x:c r="D23" s="43" t="n">
        <x:v>3</x:v>
      </x:c>
      <x:c r="E23" s="43" t="n">
        <x:v>3</x:v>
      </x:c>
      <x:c r="F23" s="42" t="str">
        <x:v>Low Risk</x:v>
      </x:c>
      <x:c r="G23" s="42" t="str">
        <x:v>Low Risk</x:v>
      </x:c>
      <x:c r="H23" s="44" t="str">
        <x:f>IF(AND(D23=E23,F23=G23),"PASS","FAIL")</x:f>
        <x:v>PASS</x:v>
      </x:c>
    </x:row>
    <x:row r="24">
      <x:c r="A24" s="41" t="str">
        <x:v>T23</x:v>
      </x:c>
      <x:c r="B24" s="42" t="str">
        <x:v>Operational limit</x:v>
      </x:c>
      <x:c r="C24" s="42" t="str">
        <x:v>ANC 15 x10^9/L</x:v>
      </x:c>
      <x:c r="D24" s="43" t="n">
        <x:v>0</x:v>
      </x:c>
      <x:c r="E24" s="43" t="n">
        <x:v>0</x:v>
      </x:c>
      <x:c r="F24" s="42" t="str">
        <x:v>Very Low Risk</x:v>
      </x:c>
      <x:c r="G24" s="42" t="str">
        <x:v>Very Low Risk</x:v>
      </x:c>
      <x:c r="H24" s="44" t="str">
        <x:f>IF(AND(D24=E24,F24=G24),"PASS","FAIL")</x:f>
        <x:v>PASS</x:v>
      </x:c>
    </x:row>
    <x:row r="25">
      <x:c r="A25" s="41" t="str">
        <x:v>T24</x:v>
      </x:c>
      <x:c r="B25" s="42" t="str">
        <x:v>Applicability warning</x:v>
      </x:c>
      <x:c r="C25" s="42" t="str">
        <x:v>ANC 8.1 x10^9/L</x:v>
      </x:c>
      <x:c r="D25" s="43" t="n">
        <x:v>0</x:v>
      </x:c>
      <x:c r="E25" s="43" t="n">
        <x:v>0</x:v>
      </x:c>
      <x:c r="F25" s="42" t="str">
        <x:v>Very Low Risk + warning</x:v>
      </x:c>
      <x:c r="G25" s="42" t="str">
        <x:v>Very Low Risk + warning</x:v>
      </x:c>
      <x:c r="H25" s="44" t="str">
        <x:f>IF(AND(D25=E25,F25=G25),"PASS","FAIL")</x:f>
        <x:v>PASS</x:v>
      </x:c>
    </x:row>
    <x:row r="26">
      <x:c r="A26" s="41" t="str">
        <x:v>T25</x:v>
      </x:c>
      <x:c r="B26" s="42" t="str">
        <x:v>Applicability warning</x:v>
      </x:c>
      <x:c r="C26" s="42" t="str">
        <x:v>Blasts 20%</x:v>
      </x:c>
      <x:c r="D26" s="43" t="n">
        <x:v>3</x:v>
      </x:c>
      <x:c r="E26" s="43" t="n">
        <x:v>3</x:v>
      </x:c>
      <x:c r="F26" s="42" t="str">
        <x:v>Low Risk + warning</x:v>
      </x:c>
      <x:c r="G26" s="42" t="str">
        <x:v>Low Risk + warning</x:v>
      </x:c>
      <x:c r="H26" s="44" t="str">
        <x:f>IF(AND(D26=E26,F26=G26),"PASS","FAIL")</x:f>
        <x:v>PASS</x:v>
      </x:c>
    </x:row>
    <x:row r="27">
      <x:c r="A27" s="41" t="str">
        <x:v>T26</x:v>
      </x:c>
      <x:c r="B27" s="42" t="str">
        <x:v>Invalid input</x:v>
      </x:c>
      <x:c r="C27" s="42" t="str">
        <x:v>Missing cytogenetics</x:v>
      </x:c>
      <x:c r="D27" s="43"/>
      <x:c r="E27" s="43"/>
      <x:c r="F27" s="42" t="str">
        <x:v>Invalid Input</x:v>
      </x:c>
      <x:c r="G27" s="42" t="str">
        <x:v>Invalid Input</x:v>
      </x:c>
      <x:c r="H27" s="44" t="str">
        <x:f>IF(AND(D27=E27,F27=G27),"PASS","FAIL")</x:f>
        <x:v>PASS</x:v>
      </x:c>
    </x:row>
    <x:row r="28">
      <x:c r="A28" s="41" t="str">
        <x:v>T27</x:v>
      </x:c>
      <x:c r="B28" s="42" t="str">
        <x:v>Invalid input</x:v>
      </x:c>
      <x:c r="C28" s="42" t="str">
        <x:v>Blasts 30.1%</x:v>
      </x:c>
      <x:c r="D28" s="43"/>
      <x:c r="E28" s="43"/>
      <x:c r="F28" s="42" t="str">
        <x:v>Invalid Input</x:v>
      </x:c>
      <x:c r="G28" s="42" t="str">
        <x:v>Invalid Input</x:v>
      </x:c>
      <x:c r="H28" s="44" t="str">
        <x:f>IF(AND(D28=E28,F28=G28),"PASS","FAIL")</x:f>
        <x:v>PASS</x:v>
      </x:c>
    </x:row>
    <x:row r="29">
      <x:c r="A29" s="41" t="str">
        <x:v>T28</x:v>
      </x:c>
      <x:c r="B29" s="42" t="str">
        <x:v>Invalid input</x:v>
      </x:c>
      <x:c r="C29" s="42" t="str">
        <x:v>Hb 3.9 g/dL</x:v>
      </x:c>
      <x:c r="D29" s="43"/>
      <x:c r="E29" s="43"/>
      <x:c r="F29" s="42" t="str">
        <x:v>Invalid Input</x:v>
      </x:c>
      <x:c r="G29" s="42" t="str">
        <x:v>Invalid Input</x:v>
      </x:c>
      <x:c r="H29" s="44" t="str">
        <x:f>IF(AND(D29=E29,F29=G29),"PASS","FAIL")</x:f>
        <x:v>PASS</x:v>
      </x:c>
    </x:row>
    <x:row r="30">
      <x:c r="A30" s="41" t="str">
        <x:v>T29</x:v>
      </x:c>
      <x:c r="B30" s="42" t="str">
        <x:v>Invalid input</x:v>
      </x:c>
      <x:c r="C30" s="42" t="str">
        <x:v>Platelets 2001 x10^9/L</x:v>
      </x:c>
      <x:c r="D30" s="43"/>
      <x:c r="E30" s="43"/>
      <x:c r="F30" s="42" t="str">
        <x:v>Invalid Input</x:v>
      </x:c>
      <x:c r="G30" s="42" t="str">
        <x:v>Invalid Input</x:v>
      </x:c>
      <x:c r="H30" s="44" t="str">
        <x:f>IF(AND(D30=E30,F30=G30),"PASS","FAIL")</x:f>
        <x:v>PASS</x:v>
      </x:c>
    </x:row>
    <x:row r="31">
      <x:c r="A31" s="41" t="str">
        <x:v>T30</x:v>
      </x:c>
      <x:c r="B31" s="42" t="str">
        <x:v>Invalid input</x:v>
      </x:c>
      <x:c r="C31" s="42" t="str">
        <x:v>ANC 15.1 x10^9/L</x:v>
      </x:c>
      <x:c r="D31" s="43"/>
      <x:c r="E31" s="43"/>
      <x:c r="F31" s="42" t="str">
        <x:v>Invalid Input</x:v>
      </x:c>
      <x:c r="G31" s="42" t="str">
        <x:v>Invalid Input</x:v>
      </x:c>
      <x:c r="H31" s="44" t="str">
        <x:f>IF(AND(D31=E31,F31=G31),"PASS","FAIL")</x:f>
        <x:v>PASS</x:v>
      </x:c>
    </x:row>
    <x:row r="32">
      <x:c r="A32" s="41" t="str">
        <x:v>T31</x:v>
      </x:c>
      <x:c r="B32" s="42" t="str">
        <x:v>Invalid input</x:v>
      </x:c>
      <x:c r="C32" s="42" t="str">
        <x:v>Cytogenetics 5</x:v>
      </x:c>
      <x:c r="D32" s="43"/>
      <x:c r="E32" s="43"/>
      <x:c r="F32" s="42" t="str">
        <x:v>Invalid Input</x:v>
      </x:c>
      <x:c r="G32" s="42" t="str">
        <x:v>Invalid Input</x:v>
      </x:c>
      <x:c r="H32" s="44" t="str">
        <x:f>IF(AND(D32=E32,F32=G32),"PASS","FAIL")</x:f>
        <x:v>PASS</x:v>
      </x:c>
    </x:row>
    <x:row r="33">
      <x:c r="A33" s="41" t="str">
        <x:v>T32</x:v>
      </x:c>
      <x:c r="B33" s="42" t="str">
        <x:v>Invalid input</x:v>
      </x:c>
      <x:c r="C33" s="42" t="str">
        <x:v>Whitespace value</x:v>
      </x:c>
      <x:c r="D33" s="43"/>
      <x:c r="E33" s="43"/>
      <x:c r="F33" s="42" t="str">
        <x:v>Invalid Input</x:v>
      </x:c>
      <x:c r="G33" s="42" t="str">
        <x:v>Invalid Input</x:v>
      </x:c>
      <x:c r="H33" s="44" t="str">
        <x:f>IF(AND(D33=E33,F33=G33),"PASS","FAIL")</x:f>
        <x:v>PASS</x:v>
      </x:c>
    </x:row>
    <x:row r="34">
      <x:c r="A34" s="41" t="str">
        <x:v>T33</x:v>
      </x:c>
      <x:c r="B34" s="42" t="str">
        <x:v>Invalid input</x:v>
      </x:c>
      <x:c r="C34" s="42" t="str">
        <x:v>Unknown extra key</x:v>
      </x:c>
      <x:c r="D34" s="43"/>
      <x:c r="E34" s="43"/>
      <x:c r="F34" s="42" t="str">
        <x:v>Invalid Input</x:v>
      </x:c>
      <x:c r="G34" s="42" t="str">
        <x:v>Invalid Input</x:v>
      </x:c>
      <x:c r="H34" s="44" t="str">
        <x:f>IF(AND(D34=E34,F34=G34),"PASS","FAIL")</x:f>
        <x:v>PASS</x:v>
      </x:c>
    </x:row>
    <x:row r="35">
      <x:c r="A35" s="14" t="str">
        <x:v>T34</x:v>
      </x:c>
      <x:c r="B35" s="45" t="str">
        <x:v>UI parity</x:v>
      </x:c>
      <x:c r="C35" s="45" t="str">
        <x:v>Canonical numeric strings</x:v>
      </x:c>
      <x:c r="D35" s="46" t="n">
        <x:v>4.5</x:v>
      </x:c>
      <x:c r="E35" s="46" t="n">
        <x:v>4.5</x:v>
      </x:c>
      <x:c r="F35" s="45" t="str">
        <x:v>Intermediate Risk</x:v>
      </x:c>
      <x:c r="G35" s="45" t="str">
        <x:v>Intermediate Risk</x:v>
      </x:c>
      <x:c r="H35" s="47" t="str">
        <x:f>IF(AND(D35=E35,F35=G35),"PASS","FAIL")</x:f>
        <x:v>PASS</x:v>
      </x:c>
    </x:row>
    <x:row r="37">
      <x:c r="A37" s="49" t="str">
        <x:v>Machine audit: 1,000/1,000 checks passed. The matrix above is a concise representative subset; the machine audit exhausts all 360 component-category combinations twice (numeric and UI serialization).</x:v>
      </x:c>
      <x:c r="B37" s="49"/>
      <x:c r="C37" s="49"/>
      <x:c r="D37" s="49"/>
      <x:c r="E37" s="49"/>
      <x:c r="F37" s="49"/>
      <x:c r="G37" s="49"/>
      <x:c r="H37" s="49"/>
    </x:row>
    <x:row r="38">
      <x:c r="A38" s="49"/>
      <x:c r="B38" s="49"/>
      <x:c r="C38" s="49"/>
      <x:c r="D38" s="49"/>
      <x:c r="E38" s="49"/>
      <x:c r="F38" s="49"/>
      <x:c r="G38" s="49"/>
      <x:c r="H38" s="49"/>
    </x:row>
  </x:sheetData>
  <x:mergeCells>
    <x:mergeCell ref="A37:H37"/>
    <x:mergeCell ref="A38:H38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70" hidden="0" customWidth="1"/>
    <x:col min="3" max="3" width="30" hidden="0" customWidth="1"/>
    <x:col min="4" max="4" width="58" hidden="0" customWidth="1"/>
  </x:cols>
  <x:sheetData>
    <x:row r="1">
      <x:c r="A1" s="2" t="str">
        <x:v>Sources &amp; Scope</x:v>
      </x:c>
      <x:c r="B1" s="2"/>
      <x:c r="C1" s="2"/>
      <x:c r="D1" s="2"/>
    </x:row>
    <x:row r="3">
      <x:c r="A3" s="51" t="str">
        <x:v>Topic</x:v>
      </x:c>
      <x:c r="B3" s="52" t="str">
        <x:v>Finding</x:v>
      </x:c>
      <x:c r="C3" s="52" t="str">
        <x:v>DOI</x:v>
      </x:c>
      <x:c r="D3" s="53" t="str">
        <x:v>URL</x:v>
      </x:c>
    </x:row>
    <x:row r="4">
      <x:c r="A4" s="54" t="str">
        <x:v>Model source</x:v>
      </x:c>
      <x:c r="B4" s="55" t="str">
        <x:v>Greenberg PL, et al. Revised International Prognostic Scoring System for Myelodysplastic Syndromes. Blood. 2012.</x:v>
      </x:c>
      <x:c r="C4" s="55" t="str">
        <x:v>10.1182/blood-2012-03-420489</x:v>
      </x:c>
      <x:c r="D4" s="56" t="str">
        <x:v>https://pmc.ncbi.nlm.nih.gov/articles/PMC4425443/</x:v>
      </x:c>
    </x:row>
    <x:row r="5">
      <x:c r="A5" s="54" t="str">
        <x:v>Cytogenetic source</x:v>
      </x:c>
      <x:c r="B5" s="55" t="str">
        <x:v>Schanz J, et al. New comprehensive cytogenetic scoring system for primary MDS. J Clin Oncol. 2012.</x:v>
      </x:c>
      <x:c r="C5" s="55" t="str">
        <x:v>10.1200/JCO.2011.35.6394</x:v>
      </x:c>
      <x:c r="D5" s="56" t="str">
        <x:v>https://pmc.ncbi.nlm.nih.gov/articles/PMC4874200/</x:v>
      </x:c>
    </x:row>
    <x:row r="6">
      <x:c r="A6" s="54" t="str">
        <x:v>Official calculator</x:v>
      </x:c>
      <x:c r="B6" s="55" t="str">
        <x:v>MDS Foundation calculator index</x:v>
      </x:c>
      <x:c r="C6" s="55" t="str"/>
      <x:c r="D6" s="56" t="str">
        <x:v>https://www.mds-foundation.org/hcps/calculators/</x:v>
      </x:c>
    </x:row>
    <x:row r="7">
      <x:c r="A7" s="54" t="str">
        <x:v>Official calculator</x:v>
      </x:c>
      <x:c r="B7" s="55" t="str">
        <x:v>Advanced IPSS-R calculator</x:v>
      </x:c>
      <x:c r="C7" s="55" t="str"/>
      <x:c r="D7" s="56" t="str">
        <x:v>https://ipssradvanced.mds-foundation.org/</x:v>
      </x:c>
    </x:row>
    <x:row r="8">
      <x:c r="A8" s="54" t="str">
        <x:v>Supplement review</x:v>
      </x:c>
      <x:c r="B8" s="55" t="str">
        <x:v>Official supplements reviewed; no correction to the basic five-variable point table identified.</x:v>
      </x:c>
      <x:c r="C8" s="55" t="str"/>
      <x:c r="D8" s="56" t="str"/>
    </x:row>
    <x:row r="9">
      <x:c r="A9" s="54" t="str">
        <x:v>Population</x:v>
      </x:c>
      <x:c r="B9" s="55" t="str">
        <x:v>Primary untreated MDS at diagnosis; stable counts for at least two months.</x:v>
      </x:c>
      <x:c r="C9" s="55" t="str"/>
      <x:c r="D9" s="56" t="str"/>
    </x:row>
    <x:row r="10">
      <x:c r="A10" s="54" t="str">
        <x:v>Excluded</x:v>
      </x:c>
      <x:c r="B10" s="55" t="str">
        <x:v>Secondary or therapy-related MDS; prior disease-altering MDS therapy; established AML is not the calculator population.</x:v>
      </x:c>
      <x:c r="C10" s="55" t="str"/>
      <x:c r="D10" s="56" t="str"/>
    </x:row>
    <x:row r="11">
      <x:c r="A11" s="54" t="str">
        <x:v>Derivation scope</x:v>
      </x:c>
      <x:c r="B11" s="55" t="str">
        <x:v>Age &gt;=16; marrow blasts &lt;=30%; peripheral blood blasts &lt;=19%; WBC &lt;=12 x10^9/L; ANC &lt;=8 x10^9/L.</x:v>
      </x:c>
      <x:c r="C11" s="55" t="str"/>
      <x:c r="D11" s="56" t="str"/>
    </x:row>
    <x:row r="12">
      <x:c r="A12" s="54" t="str">
        <x:v>Operational limits</x:v>
      </x:c>
      <x:c r="B12" s="55" t="str">
        <x:v>Blasts 0-30%; hemoglobin 4-20 g/dL; platelets 0-2000 x10^9/L; ANC 0-15 x10^9/L.</x:v>
      </x:c>
      <x:c r="C12" s="55" t="str"/>
      <x:c r="D12" s="56" t="str"/>
    </x:row>
    <x:row r="13">
      <x:c r="A13" s="54" t="str">
        <x:v>Warning</x:v>
      </x:c>
      <x:c r="B13" s="55" t="str">
        <x:v>ANC &gt;8-15 calculates with a derivation-scope warning.</x:v>
      </x:c>
      <x:c r="C13" s="55" t="str"/>
      <x:c r="D13" s="56" t="str"/>
    </x:row>
    <x:row r="14">
      <x:c r="A14" s="54" t="str">
        <x:v>Warning</x:v>
      </x:c>
      <x:c r="B14" s="55" t="str">
        <x:v>Marrow blasts 20-30% calculate with a warning to confirm current disease classification.</x:v>
      </x:c>
      <x:c r="C14" s="55" t="str"/>
      <x:c r="D14" s="56" t="str"/>
    </x:row>
    <x:row r="15">
      <x:c r="A15" s="54" t="str">
        <x:v>Model distinction</x:v>
      </x:c>
      <x:c r="B15" s="55" t="str">
        <x:v>Not original IPSS, IPSS-RA, IPSS-M, or an AML prognostic calculator.</x:v>
      </x:c>
      <x:c r="C15" s="55" t="str"/>
      <x:c r="D15" s="56" t="str"/>
    </x:row>
    <x:row r="16">
      <x:c r="A16" s="54" t="str">
        <x:v>Interpretation</x:v>
      </x:c>
      <x:c r="B16" s="55" t="str">
        <x:v>Historical original-cohort outcomes; not individualized contemporary predictions or treatment directives.</x:v>
      </x:c>
      <x:c r="C16" s="55" t="str"/>
      <x:c r="D16" s="56" t="str"/>
    </x:row>
    <x:row r="17">
      <x:c r="A17" s="57" t="str">
        <x:v>Verification meaning</x:v>
      </x:c>
      <x:c r="B17" s="58" t="str">
        <x:v>Software agreement with the locked published/official specification; not prospective clinical validation.</x:v>
      </x:c>
      <x:c r="C17" s="58" t="str"/>
      <x:c r="D17" s="59" t="str"/>
    </x:row>
  </x:sheetData>
  <x:mergeCells>
    <x:mergeCell ref="A1:D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69" t="str">
        <x:v>Latest Production Check — ipss-r-AML-Prognostic-MDS</x:v>
      </x:c>
      <x:c r="B1" s="169"/>
      <x:c r="C1" s="169"/>
      <x:c r="D1" s="169"/>
      <x:c r="E1" s="169"/>
    </x:row>
    <x:row r="2" ht="28" customHeight="1">
      <x:c r="A2" s="169"/>
      <x:c r="B2" s="169"/>
      <x:c r="C2" s="169"/>
      <x:c r="D2" s="169"/>
      <x:c r="E2" s="169"/>
    </x:row>
    <x:row r="3">
      <x:c r="A3" s="83"/>
      <x:c r="B3" s="83"/>
      <x:c r="C3" s="83"/>
      <x:c r="D3" s="83"/>
      <x:c r="E3" s="83"/>
    </x:row>
    <x:row r="4" ht="34" customHeight="1">
      <x:c r="A4" s="170" t="str">
        <x:v>Production route</x:v>
      </x:c>
      <x:c r="B4" s="85" t="str">
        <x:v>https://oncotoolkit.com/calculator/ipss-r-AML-Prognostic-MDS</x:v>
      </x:c>
      <x:c r="C4" s="83"/>
      <x:c r="D4" s="171" t="str">
        <x:v>What this check covered</x:v>
      </x:c>
      <x:c r="E4" s="83"/>
    </x:row>
    <x:row r="5" ht="34" customHeight="1">
      <x:c r="A5" s="170" t="str">
        <x:v>Tested on</x:v>
      </x:c>
      <x:c r="B5" s="85" t="str">
        <x:v>2026-08-03</x:v>
      </x:c>
      <x:c r="C5" s="83"/>
      <x:c r="D5" s="156" t="str">
        <x:v>Source-backed production-browser check</x:v>
      </x:c>
      <x:c r="E5" s="156"/>
    </x:row>
    <x:row r="6" ht="34" customHeight="1">
      <x:c r="A6" s="170" t="str">
        <x:v>Cases tested</x:v>
      </x:c>
      <x:c r="B6" s="85" t="n">
        <x:v>3</x:v>
      </x:c>
      <x:c r="C6" s="83"/>
      <x:c r="D6" s="156"/>
      <x:c r="E6" s="156"/>
    </x:row>
    <x:row r="7" ht="34" customHeight="1">
      <x:c r="A7" s="170" t="str">
        <x:v>Overall result</x:v>
      </x:c>
      <x:c r="B7" s="85" t="str">
        <x:v>PASSED</x:v>
      </x:c>
      <x:c r="C7" s="83"/>
      <x:c r="D7" s="171" t="str">
        <x:v>Findings</x:v>
      </x:c>
      <x:c r="E7" s="83"/>
    </x:row>
    <x:row r="8" ht="34" customHeight="1">
      <x:c r="A8" s="170" t="str">
        <x:v>Pass rate</x:v>
      </x:c>
      <x:c r="B8" s="85" t="str">
        <x:v>3/3</x:v>
      </x:c>
      <x:c r="C8" s="83"/>
      <x:c r="D8" s="160" t="str">
        <x:v>No unexpected finding was observed.</x:v>
      </x:c>
      <x:c r="E8" s="160"/>
    </x:row>
    <x:row r="9">
      <x:c r="A9" s="83"/>
      <x:c r="B9" s="83"/>
      <x:c r="C9" s="83"/>
      <x:c r="D9" s="83"/>
      <x:c r="E9" s="83"/>
    </x:row>
    <x:row r="10">
      <x:c r="A10" s="172" t="str">
        <x:v>Case</x:v>
      </x:c>
      <x:c r="B10" s="173" t="str">
        <x:v>Test inputs</x:v>
      </x:c>
      <x:c r="C10" s="173" t="str">
        <x:v>Expected result</x:v>
      </x:c>
      <x:c r="D10" s="173" t="str">
        <x:v>Actual website result</x:v>
      </x:c>
      <x:c r="E10" s="174" t="str">
        <x:v>Result</x:v>
      </x:c>
    </x:row>
    <x:row r="11" ht="52" customHeight="1">
      <x:c r="A11" s="85" t="str">
        <x:v>Total Zero</x:v>
      </x:c>
      <x:c r="B11" s="85" t="str"/>
      <x:c r="C11" s="85" t="str">
        <x:v>0 | Very Low Risk</x:v>
      </x:c>
      <x:c r="D11" s="85" t="str">
        <x:v>0 | Very Low Risk</x:v>
      </x:c>
      <x:c r="E11" s="85" t="str">
        <x:v>PASS</x:v>
      </x:c>
    </x:row>
    <x:row r="12" ht="52" customHeight="1">
      <x:c r="A12" s="85" t="str">
        <x:v>Total Three Half</x:v>
      </x:c>
      <x:c r="B12" s="85" t="str"/>
      <x:c r="C12" s="85" t="str">
        <x:v>3.5 | Intermediate Risk</x:v>
      </x:c>
      <x:c r="D12" s="85" t="str">
        <x:v>3.5 | Intermediate Risk</x:v>
      </x:c>
      <x:c r="E12" s="85" t="str">
        <x:v>PASS</x:v>
      </x:c>
    </x:row>
    <x:row r="13" ht="52" customHeight="1">
      <x:c r="A13" s="85" t="str">
        <x:v>Total Ten</x:v>
      </x:c>
      <x:c r="B13" s="85" t="str"/>
      <x:c r="C13" s="85" t="str">
        <x:v>10 | Very High Risk</x:v>
      </x:c>
      <x:c r="D13" s="85" t="str">
        <x:v>10 | Very High Risk</x:v>
      </x:c>
      <x:c r="E13" s="85" t="str">
        <x:v>PASS</x:v>
      </x:c>
    </x:row>
    <x:row r="14">
      <x:c r="A14" s="83"/>
      <x:c r="B14" s="83"/>
      <x:c r="C14" s="83"/>
      <x:c r="D14" s="83"/>
      <x:c r="E14" s="83"/>
    </x:row>
    <x:row r="15">
      <x:c r="A15" s="83"/>
      <x:c r="B15" s="83"/>
      <x:c r="C15" s="83"/>
      <x:c r="D15" s="83"/>
      <x:c r="E15" s="83"/>
    </x:row>
    <x:row r="16">
      <x:c r="A16" s="83"/>
      <x:c r="B16" s="83"/>
      <x:c r="C16" s="83"/>
      <x:c r="D16" s="83"/>
      <x:c r="E16" s="83"/>
    </x:row>
    <x:row r="17">
      <x:c r="A17" s="83"/>
      <x:c r="B17" s="83"/>
      <x:c r="C17" s="83"/>
      <x:c r="D17" s="83"/>
      <x:c r="E17" s="83"/>
    </x:row>
    <x:row r="18">
      <x:c r="A18" s="83"/>
      <x:c r="B18" s="83"/>
      <x:c r="C18" s="83"/>
      <x:c r="D18" s="83"/>
      <x:c r="E18" s="83"/>
    </x:row>
    <x:row r="19">
      <x:c r="A19" s="83"/>
      <x:c r="B19" s="83"/>
      <x:c r="C19" s="83"/>
      <x:c r="D19" s="83"/>
      <x:c r="E19" s="83"/>
    </x:row>
    <x:row r="20">
      <x:c r="A20" s="83"/>
      <x:c r="B20" s="83"/>
      <x:c r="C20" s="83"/>
      <x:c r="D20" s="83"/>
      <x:c r="E20" s="83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