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4605d0c9f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468bcbe7491446ef"/>
    <x:sheet xmlns:r="http://schemas.openxmlformats.org/officeDocument/2006/relationships" name="Test Cases" sheetId="2" r:id="Rdb762e676fee4f0e"/>
    <x:sheet xmlns:r="http://schemas.openxmlformats.org/officeDocument/2006/relationships" name="Sources &amp; Scope" sheetId="3" r:id="Rc0ee9b0b42e240cc"/>
    <x:sheet xmlns:r="http://schemas.openxmlformats.org/officeDocument/2006/relationships" name="Latest Production Check" sheetId="7" r:id="R6f2311e8abbf41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73B44"/>
      <x:name val="Carlito"/>
    </x:font>
    <x:font>
      <x:b/>
      <x:sz val="11"/>
      <x:color rgb="FF24523A"/>
      <x:name val="Carlito"/>
    </x:font>
    <x:font>
      <x:b/>
      <x:sz val="10"/>
      <x:color rgb="FF203238"/>
      <x:name val="Aptos"/>
    </x:font>
    <x:font>
      <x:sz val="10"/>
      <x:color rgb="FF203238"/>
      <x:name val="Aptos"/>
    </x:font>
    <x:font>
      <x:b/>
      <x:sz val="16"/>
      <x:color rgb="FFFFFFFF"/>
      <x:name val="Aptos"/>
    </x:font>
    <x:font>
      <x:b/>
      <x:sz val="10"/>
      <x:color rgb="FF173B44"/>
      <x:name val="Aptos"/>
    </x:font>
    <x:font>
      <x:b/>
      <x:sz val="10"/>
      <x:color rgb="FF24523A"/>
      <x:name val="Aptos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5">
    <x:fill>
      <x:patternFill patternType="none"/>
    </x:fill>
    <x:fill>
      <x:patternFill patternType="gray125"/>
    </x:fill>
    <x:fill>
      <x:patternFill patternType="solid">
        <x:fgColor rgb="FF0F4C5C"/>
      </x:patternFill>
    </x:fill>
    <x:fill>
      <x:patternFill patternType="solid">
        <x:fgColor rgb="FFDDEFF2"/>
      </x:patternFill>
    </x:fill>
    <x:fill>
      <x:patternFill patternType="solid">
        <x:fgColor rgb="FFEAF4EC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9AB8C0"/>
      </x:left>
      <x:top style="thin">
        <x:color rgb="FF9AB8C0"/>
      </x:top>
      <x:bottom style="thin">
        <x:color rgb="FF9AB8C0"/>
      </x:bottom>
    </x:border>
    <x:border>
      <x:right style="thin">
        <x:color rgb="FF9AB8C0"/>
      </x:right>
      <x:top style="thin">
        <x:color rgb="FF9AB8C0"/>
      </x:top>
      <x:bottom style="thin">
        <x:color rgb="FF9AB8C0"/>
      </x:bottom>
    </x:border>
    <x:border>
      <x:top style="thin">
        <x:color rgb="FF9AB8C0"/>
      </x:top>
      <x:bottom style="thin">
        <x:color rgb="FF9AB8C0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2" fillId="3" borderId="3" xfId="0" applyNumberFormat="1" applyFont="1" applyFill="1" applyBorder="1"/>
    <x:xf numFmtId="0" fontId="4" fillId="2" borderId="0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4" borderId="0" xfId="0" applyNumberFormat="1" applyFont="1" applyFill="1" applyBorder="1"/>
    <x:xf numFmtId="0" fontId="4" fillId="2" borderId="0" xfId="0" applyNumberFormat="1" applyFont="1" applyFill="1" applyBorder="1" applyAlignment="1">
      <x:alignment vertical="top"/>
    </x:xf>
    <x:xf numFmtId="0" fontId="5" fillId="0" borderId="0" xfId="0" applyNumberFormat="1" applyFont="1" applyFill="1" applyBorder="1" applyAlignment="1">
      <x:alignment vertical="top"/>
    </x:xf>
    <x:xf numFmtId="0" fontId="4" fillId="3" borderId="1" xfId="0" applyNumberFormat="1" applyFont="1" applyFill="1" applyBorder="1" applyAlignment="1">
      <x:alignment vertical="top"/>
    </x:xf>
    <x:xf numFmtId="0" fontId="4" fillId="3" borderId="2" xfId="0" applyNumberFormat="1" applyFont="1" applyFill="1" applyBorder="1" applyAlignment="1">
      <x:alignment vertical="top"/>
    </x:xf>
    <x:xf numFmtId="0" fontId="4" fillId="4" borderId="0" xfId="0" applyNumberFormat="1" applyFont="1" applyFill="1" applyBorder="1" applyAlignment="1">
      <x:alignment vertical="top"/>
    </x:xf>
    <x:xf numFmtId="0" fontId="4" fillId="2" borderId="0" xfId="0" applyNumberFormat="1" applyFont="1" applyFill="1" applyBorder="1" applyAlignment="1">
      <x:alignment vertical="top" wrapText="1"/>
    </x:xf>
    <x:xf numFmtId="0" fontId="5" fillId="0" borderId="0" xfId="0" applyNumberFormat="1" applyFont="1" applyFill="1" applyBorder="1" applyAlignment="1">
      <x:alignment vertical="top" wrapText="1"/>
    </x:xf>
    <x:xf numFmtId="0" fontId="4" fillId="3" borderId="1" xfId="0" applyNumberFormat="1" applyFont="1" applyFill="1" applyBorder="1" applyAlignment="1">
      <x:alignment vertical="top" wrapText="1"/>
    </x:xf>
    <x:xf numFmtId="0" fontId="4" fillId="3" borderId="2" xfId="0" applyNumberFormat="1" applyFont="1" applyFill="1" applyBorder="1" applyAlignment="1">
      <x:alignment vertical="top" wrapText="1"/>
    </x:xf>
    <x:xf numFmtId="0" fontId="4" fillId="4" borderId="0" xfId="0" applyNumberFormat="1" applyFont="1" applyFill="1" applyBorder="1" applyAlignment="1">
      <x:alignment vertical="top" wrapText="1"/>
    </x:xf>
    <x:xf numFmtId="0" fontId="4" fillId="3" borderId="3" xfId="0" applyNumberFormat="1" applyFont="1" applyFill="1" applyBorder="1"/>
    <x:xf numFmtId="0" fontId="4" fillId="3" borderId="3" xfId="0" applyNumberFormat="1" applyFont="1" applyFill="1" applyBorder="1" applyAlignment="1">
      <x:alignment vertical="top"/>
    </x:xf>
    <x:xf numFmtId="0" fontId="4" fillId="3" borderId="3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 wrapText="1"/>
    </x:xf>
    <x:xf numFmtId="0" fontId="7" fillId="3" borderId="1" xfId="0" applyNumberFormat="1" applyFont="1" applyFill="1" applyBorder="1" applyAlignment="1">
      <x:alignment vertical="top" wrapText="1"/>
    </x:xf>
    <x:xf numFmtId="0" fontId="7" fillId="3" borderId="2" xfId="0" applyNumberFormat="1" applyFont="1" applyFill="1" applyBorder="1" applyAlignment="1">
      <x:alignment vertical="top" wrapText="1"/>
    </x:xf>
    <x:xf numFmtId="0" fontId="8" fillId="4" borderId="0" xfId="0" applyNumberFormat="1" applyFont="1" applyFill="1" applyBorder="1" applyAlignment="1">
      <x:alignment vertical="top" wrapText="1"/>
    </x:xf>
    <x:xf numFmtId="0" fontId="7" fillId="3" borderId="3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left"/>
    </x:xf>
    <x:xf numFmtId="0" fontId="1" fillId="5" borderId="0" xfId="0" applyNumberFormat="1" applyFont="1" applyFill="1" applyBorder="1" applyAlignment="1">
      <x:alignment horizontal="left" vertical="center"/>
    </x:xf>
    <x:xf numFmtId="0" fontId="0" fillId="6" borderId="0" xfId="0" applyNumberFormat="1" applyFont="1" applyFill="1" applyBorder="1"/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0" fillId="7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vertical="top" wrapText="1"/>
    </x:xf>
    <x:xf numFmtId="0" fontId="0" fillId="8" borderId="0" xfId="0" applyNumberFormat="1" applyFont="1" applyFill="1" applyBorder="1"/>
    <x:xf numFmtId="0" fontId="10" fillId="8" borderId="0" xfId="0" applyNumberFormat="1" applyFont="1" applyFill="1" applyBorder="1"/>
    <x:xf numFmtId="0" fontId="10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11" fillId="9" borderId="0" xfId="0" applyNumberFormat="1" applyFont="1" applyFill="1" applyBorder="1"/>
    <x:xf numFmtId="0" fontId="11" fillId="9" borderId="4" xfId="0" applyNumberFormat="1" applyFont="1" applyFill="1" applyBorder="1"/>
    <x:xf numFmtId="0" fontId="11" fillId="9" borderId="5" xfId="0" applyNumberFormat="1" applyFont="1" applyFill="1" applyBorder="1"/>
    <x:xf numFmtId="0" fontId="11" fillId="9" borderId="6" xfId="0" applyNumberFormat="1" applyFont="1" applyFill="1" applyBorder="1"/>
    <x:xf numFmtId="0" fontId="11" fillId="9" borderId="4" xfId="0" applyNumberFormat="1" applyFont="1" applyFill="1" applyBorder="1" applyAlignment="1">
      <x:alignment wrapText="1"/>
    </x:xf>
    <x:xf numFmtId="0" fontId="11" fillId="9" borderId="5" xfId="0" applyNumberFormat="1" applyFont="1" applyFill="1" applyBorder="1" applyAlignment="1">
      <x:alignment wrapText="1"/>
    </x:xf>
    <x:xf numFmtId="0" fontId="11" fillId="9" borderId="6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9" fillId="6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9" fillId="6" borderId="0" xfId="0" applyNumberFormat="1" applyFont="1" applyFill="1" applyBorder="1" applyAlignment="1">
      <x:alignment vertical="top"/>
    </x:xf>
    <x:xf numFmtId="0" fontId="10" fillId="8" borderId="0" xfId="0" applyNumberFormat="1" applyFont="1" applyFill="1" applyBorder="1" applyAlignment="1">
      <x:alignment vertical="top" wrapText="1"/>
    </x:xf>
    <x:xf numFmtId="0" fontId="11" fillId="9" borderId="4" xfId="0" applyNumberFormat="1" applyFont="1" applyFill="1" applyBorder="1" applyAlignment="1">
      <x:alignment vertical="top" wrapText="1"/>
    </x:xf>
    <x:xf numFmtId="0" fontId="11" fillId="9" borderId="5" xfId="0" applyNumberFormat="1" applyFont="1" applyFill="1" applyBorder="1" applyAlignment="1">
      <x:alignment vertical="top" wrapText="1"/>
    </x:xf>
    <x:xf numFmtId="0" fontId="11" fillId="9" borderId="6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1" fillId="10" borderId="0" xfId="0" applyNumberFormat="1" applyFont="1" applyFill="1" applyBorder="1"/>
    <x:xf numFmtId="0" fontId="1" fillId="10" borderId="0" xfId="0" applyNumberFormat="1" applyFont="1" applyFill="1" applyBorder="1" applyAlignment="1">
      <x:alignment horizontal="left"/>
    </x:xf>
    <x:xf numFmtId="0" fontId="1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/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12" fillId="13" borderId="0" xfId="0" applyNumberFormat="1" applyFont="1" applyFill="1" applyBorder="1"/>
    <x:xf numFmtId="0" fontId="12" fillId="13" borderId="0" xfId="0" applyNumberFormat="1" applyFont="1" applyFill="1" applyBorder="1" applyAlignment="1">
      <x:alignment wrapText="1"/>
    </x:xf>
    <x:xf numFmtId="0" fontId="12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1" fillId="14" borderId="0" xfId="0" applyNumberFormat="1" applyFont="1" applyFill="1" applyBorder="1"/>
    <x:xf numFmtId="0" fontId="11" fillId="14" borderId="4" xfId="0" applyNumberFormat="1" applyFont="1" applyFill="1" applyBorder="1"/>
    <x:xf numFmtId="0" fontId="11" fillId="14" borderId="5" xfId="0" applyNumberFormat="1" applyFont="1" applyFill="1" applyBorder="1"/>
    <x:xf numFmtId="0" fontId="11" fillId="14" borderId="6" xfId="0" applyNumberFormat="1" applyFont="1" applyFill="1" applyBorder="1"/>
    <x:xf numFmtId="0" fontId="11" fillId="14" borderId="4" xfId="0" applyNumberFormat="1" applyFont="1" applyFill="1" applyBorder="1" applyAlignment="1">
      <x:alignment wrapText="1"/>
    </x:xf>
    <x:xf numFmtId="0" fontId="11" fillId="14" borderId="5" xfId="0" applyNumberFormat="1" applyFont="1" applyFill="1" applyBorder="1" applyAlignment="1">
      <x:alignment wrapText="1"/>
    </x:xf>
    <x:xf numFmtId="0" fontId="11" fillId="14" borderId="6" xfId="0" applyNumberFormat="1" applyFont="1" applyFill="1" applyBorder="1" applyAlignment="1">
      <x:alignment wrapText="1"/>
    </x:xf>
    <x:xf numFmtId="0" fontId="1" fillId="10" borderId="0" xfId="0" applyNumberFormat="1" applyFont="1" applyFill="1" applyBorder="1" applyAlignment="1">
      <x:alignment horizontal="left" vertical="top"/>
    </x:xf>
    <x:xf numFmtId="0" fontId="9" fillId="11" borderId="0" xfId="0" applyNumberFormat="1" applyFont="1" applyFill="1" applyBorder="1" applyAlignment="1">
      <x:alignment vertical="top" wrapText="1"/>
    </x:xf>
    <x:xf numFmtId="0" fontId="9" fillId="11" borderId="0" xfId="0" applyNumberFormat="1" applyFont="1" applyFill="1" applyBorder="1" applyAlignment="1">
      <x:alignment vertical="top"/>
    </x:xf>
    <x:xf numFmtId="0" fontId="11" fillId="14" borderId="4" xfId="0" applyNumberFormat="1" applyFont="1" applyFill="1" applyBorder="1" applyAlignment="1">
      <x:alignment vertical="top" wrapText="1"/>
    </x:xf>
    <x:xf numFmtId="0" fontId="11" fillId="14" borderId="5" xfId="0" applyNumberFormat="1" applyFont="1" applyFill="1" applyBorder="1" applyAlignment="1">
      <x:alignment vertical="top" wrapText="1"/>
    </x:xf>
    <x:xf numFmtId="0" fontId="11" fillId="14" borderId="6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9" fillId="16" borderId="0" xfId="0" applyNumberFormat="1" applyFont="1" applyFill="1" applyBorder="1"/>
    <x:xf numFmtId="0" fontId="9" fillId="16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/>
    <x:xf numFmtId="0" fontId="0" fillId="17" borderId="0" xfId="0" applyNumberFormat="1" applyFont="1" applyFill="1" applyBorder="1" applyAlignment="1">
      <x:alignment wrapText="1"/>
    </x:xf>
    <x:xf numFmtId="0" fontId="0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12" fillId="18" borderId="0" xfId="0" applyNumberFormat="1" applyFont="1" applyFill="1" applyBorder="1"/>
    <x:xf numFmtId="0" fontId="12" fillId="18" borderId="0" xfId="0" applyNumberFormat="1" applyFont="1" applyFill="1" applyBorder="1" applyAlignment="1">
      <x:alignment wrapText="1"/>
    </x:xf>
    <x:xf numFmtId="0" fontId="12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1" fillId="19" borderId="0" xfId="0" applyNumberFormat="1" applyFont="1" applyFill="1" applyBorder="1"/>
    <x:xf numFmtId="0" fontId="11" fillId="19" borderId="4" xfId="0" applyNumberFormat="1" applyFont="1" applyFill="1" applyBorder="1"/>
    <x:xf numFmtId="0" fontId="11" fillId="19" borderId="5" xfId="0" applyNumberFormat="1" applyFont="1" applyFill="1" applyBorder="1"/>
    <x:xf numFmtId="0" fontId="11" fillId="19" borderId="6" xfId="0" applyNumberFormat="1" applyFont="1" applyFill="1" applyBorder="1"/>
    <x:xf numFmtId="0" fontId="11" fillId="19" borderId="4" xfId="0" applyNumberFormat="1" applyFont="1" applyFill="1" applyBorder="1" applyAlignment="1">
      <x:alignment wrapText="1"/>
    </x:xf>
    <x:xf numFmtId="0" fontId="11" fillId="19" borderId="5" xfId="0" applyNumberFormat="1" applyFont="1" applyFill="1" applyBorder="1" applyAlignment="1">
      <x:alignment wrapText="1"/>
    </x:xf>
    <x:xf numFmtId="0" fontId="11" fillId="19" borderId="6" xfId="0" applyNumberFormat="1" applyFont="1" applyFill="1" applyBorder="1" applyAlignment="1">
      <x:alignment wrapText="1"/>
    </x:xf>
    <x:xf numFmtId="0" fontId="1" fillId="15" borderId="0" xfId="0" applyNumberFormat="1" applyFont="1" applyFill="1" applyBorder="1" applyAlignment="1">
      <x:alignment horizontal="left" vertical="top"/>
    </x:xf>
    <x:xf numFmtId="0" fontId="9" fillId="16" borderId="0" xfId="0" applyNumberFormat="1" applyFont="1" applyFill="1" applyBorder="1" applyAlignment="1">
      <x:alignment vertical="top" wrapText="1"/>
    </x:xf>
    <x:xf numFmtId="0" fontId="9" fillId="16" borderId="0" xfId="0" applyNumberFormat="1" applyFont="1" applyFill="1" applyBorder="1" applyAlignment="1">
      <x:alignment vertical="top"/>
    </x:xf>
    <x:xf numFmtId="0" fontId="11" fillId="19" borderId="4" xfId="0" applyNumberFormat="1" applyFont="1" applyFill="1" applyBorder="1" applyAlignment="1">
      <x:alignment vertical="top" wrapText="1"/>
    </x:xf>
    <x:xf numFmtId="0" fontId="11" fillId="19" borderId="5" xfId="0" applyNumberFormat="1" applyFont="1" applyFill="1" applyBorder="1" applyAlignment="1">
      <x:alignment vertical="top" wrapText="1"/>
    </x:xf>
    <x:xf numFmtId="0" fontId="11" fillId="19" borderId="6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" fillId="20" borderId="0" xfId="0" applyNumberFormat="1" applyFont="1" applyFill="1" applyBorder="1"/>
    <x:xf numFmtId="0" fontId="1" fillId="20" borderId="0" xfId="0" applyNumberFormat="1" applyFont="1" applyFill="1" applyBorder="1" applyAlignment="1">
      <x:alignment horizontal="left"/>
    </x:xf>
    <x:xf numFmtId="0" fontId="1" fillId="20" borderId="0" xfId="0" applyNumberFormat="1" applyFont="1" applyFill="1" applyBorder="1" applyAlignment="1">
      <x:alignment horizontal="left" vertical="center"/>
    </x:xf>
    <x:xf numFmtId="0" fontId="0" fillId="21" borderId="0" xfId="0" applyNumberFormat="1" applyFont="1" applyFill="1" applyBorder="1"/>
    <x:xf numFmtId="0" fontId="9" fillId="21" borderId="0" xfId="0" applyNumberFormat="1" applyFont="1" applyFill="1" applyBorder="1"/>
    <x:xf numFmtId="0" fontId="9" fillId="21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/>
    <x:xf numFmtId="0" fontId="0" fillId="22" borderId="0" xfId="0" applyNumberFormat="1" applyFont="1" applyFill="1" applyBorder="1" applyAlignment="1">
      <x:alignment wrapText="1"/>
    </x:xf>
    <x:xf numFmtId="0" fontId="0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12" fillId="23" borderId="0" xfId="0" applyNumberFormat="1" applyFont="1" applyFill="1" applyBorder="1"/>
    <x:xf numFmtId="0" fontId="12" fillId="23" borderId="0" xfId="0" applyNumberFormat="1" applyFont="1" applyFill="1" applyBorder="1" applyAlignment="1">
      <x:alignment wrapText="1"/>
    </x:xf>
    <x:xf numFmtId="0" fontId="12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1" fillId="24" borderId="0" xfId="0" applyNumberFormat="1" applyFont="1" applyFill="1" applyBorder="1"/>
    <x:xf numFmtId="0" fontId="11" fillId="24" borderId="4" xfId="0" applyNumberFormat="1" applyFont="1" applyFill="1" applyBorder="1"/>
    <x:xf numFmtId="0" fontId="11" fillId="24" borderId="5" xfId="0" applyNumberFormat="1" applyFont="1" applyFill="1" applyBorder="1"/>
    <x:xf numFmtId="0" fontId="11" fillId="24" borderId="6" xfId="0" applyNumberFormat="1" applyFont="1" applyFill="1" applyBorder="1"/>
    <x:xf numFmtId="0" fontId="11" fillId="24" borderId="4" xfId="0" applyNumberFormat="1" applyFont="1" applyFill="1" applyBorder="1" applyAlignment="1">
      <x:alignment wrapText="1"/>
    </x:xf>
    <x:xf numFmtId="0" fontId="11" fillId="24" borderId="5" xfId="0" applyNumberFormat="1" applyFont="1" applyFill="1" applyBorder="1" applyAlignment="1">
      <x:alignment wrapText="1"/>
    </x:xf>
    <x:xf numFmtId="0" fontId="11" fillId="24" borderId="6" xfId="0" applyNumberFormat="1" applyFont="1" applyFill="1" applyBorder="1" applyAlignment="1">
      <x:alignment wrapText="1"/>
    </x:xf>
    <x:xf numFmtId="0" fontId="1" fillId="20" borderId="0" xfId="0" applyNumberFormat="1" applyFont="1" applyFill="1" applyBorder="1" applyAlignment="1">
      <x:alignment horizontal="left" vertical="top"/>
    </x:xf>
    <x:xf numFmtId="0" fontId="9" fillId="21" borderId="0" xfId="0" applyNumberFormat="1" applyFont="1" applyFill="1" applyBorder="1" applyAlignment="1">
      <x:alignment vertical="top" wrapText="1"/>
    </x:xf>
    <x:xf numFmtId="0" fontId="9" fillId="21" borderId="0" xfId="0" applyNumberFormat="1" applyFont="1" applyFill="1" applyBorder="1" applyAlignment="1">
      <x:alignment vertical="top"/>
    </x:xf>
    <x:xf numFmtId="0" fontId="11" fillId="24" borderId="4" xfId="0" applyNumberFormat="1" applyFont="1" applyFill="1" applyBorder="1" applyAlignment="1">
      <x:alignment vertical="top" wrapText="1"/>
    </x:xf>
    <x:xf numFmtId="0" fontId="11" fillId="24" borderId="5" xfId="0" applyNumberFormat="1" applyFont="1" applyFill="1" applyBorder="1" applyAlignment="1">
      <x:alignment vertical="top" wrapText="1"/>
    </x:xf>
    <x:xf numFmtId="0" fontId="11" fillId="24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f5c4d9995b49c1" /><Relationship Type="http://schemas.openxmlformats.org/officeDocument/2006/relationships/theme" Target="/xl/theme/theme1.xml" Id="Rd063e9bf722844b0" /><Relationship Type="http://schemas.openxmlformats.org/officeDocument/2006/relationships/sharedStrings" Target="/xl/sharedStrings.xml" Id="R4b36ebf96e6c4974" /><Relationship Type="http://schemas.openxmlformats.org/officeDocument/2006/relationships/worksheet" Target="/xl/worksheets/sheet1.xml" Id="R468bcbe7491446ef" /><Relationship Type="http://schemas.openxmlformats.org/officeDocument/2006/relationships/worksheet" Target="/xl/worksheets/sheet2.xml" Id="Rdb762e676fee4f0e" /><Relationship Type="http://schemas.openxmlformats.org/officeDocument/2006/relationships/worksheet" Target="/xl/worksheets/sheet3.xml" Id="Rc0ee9b0b42e240cc" /><Relationship Type="http://schemas.openxmlformats.org/officeDocument/2006/relationships/worksheet" Target="/xl/worksheets/sheet4.xml" Id="R6f2311e8abbf41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</x:cols>
  <x:sheetData>
    <x:row r="1" ht="32" hidden="0" customHeight="1">
      <x:c r="A1" s="30" t="str">
        <x:v>OPTN Calculated MELD 3.0 - Implementation Verification</x:v>
      </x:c>
      <x:c r="B1" s="30"/>
      <x:c r="C1" s="30"/>
      <x:c r="D1" s="30"/>
    </x:row>
    <x:row r="2" ht="15" hidden="0" customHeight="1">
      <x:c r="A2" s="22"/>
      <x:c r="B2" s="22"/>
      <x:c r="C2" s="22"/>
      <x:c r="D2" s="22"/>
    </x:row>
    <x:row r="3" ht="26" hidden="0" customHeight="1">
      <x:c r="A3" s="31" t="str">
        <x:v>Field</x:v>
      </x:c>
      <x:c r="B3" s="32" t="str">
        <x:v>Verified value</x:v>
      </x:c>
      <x:c r="C3" s="22"/>
      <x:c r="D3" s="22"/>
    </x:row>
    <x:row r="4" ht="30" hidden="0" customHeight="1">
      <x:c r="A4" s="22" t="str">
        <x:v>Permanent ID</x:v>
      </x:c>
      <x:c r="B4" s="22" t="str">
        <x:v>meld-liver-transpplant</x:v>
      </x:c>
      <x:c r="C4" s="22"/>
      <x:c r="D4" s="22"/>
    </x:row>
    <x:row r="5" ht="30" hidden="0" customHeight="1">
      <x:c r="A5" s="22" t="str">
        <x:v>Source lock</x:v>
      </x:c>
      <x:c r="B5" s="22" t="str">
        <x:v>OPTN Policy 9.1.D; effective 2023-07-13; public policy reviewed 2026-07-29</x:v>
      </x:c>
      <x:c r="C5" s="22"/>
      <x:c r="D5" s="22"/>
    </x:row>
    <x:row r="6" ht="30" hidden="0" customHeight="1">
      <x:c r="A6" s="22" t="str">
        <x:v>Verification type</x:v>
      </x:c>
      <x:c r="B6" s="22" t="str">
        <x:v>Source-to-code implementation verification; not independent clinical validation</x:v>
      </x:c>
      <x:c r="C6" s="22"/>
      <x:c r="D6" s="22"/>
    </x:row>
    <x:row r="7" ht="30" hidden="0" customHeight="1">
      <x:c r="A7" s="22" t="str">
        <x:v>Assertions passed</x:v>
      </x:c>
      <x:c r="B7" s="22" t="n">
        <x:v>302</x:v>
      </x:c>
      <x:c r="C7" s="22"/>
      <x:c r="D7" s="22"/>
    </x:row>
    <x:row r="8" ht="30" hidden="0" customHeight="1">
      <x:c r="A8" s="22" t="str">
        <x:v>Assertions total</x:v>
      </x:c>
      <x:c r="B8" s="22" t="n">
        <x:v>302</x:v>
      </x:c>
      <x:c r="C8" s="22"/>
      <x:c r="D8" s="22"/>
    </x:row>
    <x:row r="9" ht="30" hidden="0" customHeight="1">
      <x:c r="A9" s="22" t="str">
        <x:v>Maximum difference</x:v>
      </x:c>
      <x:c r="B9" s="22" t="n">
        <x:v>0</x:v>
      </x:c>
      <x:c r="C9" s="22"/>
      <x:c r="D9" s="22"/>
    </x:row>
    <x:row r="10" ht="30" hidden="0" customHeight="1">
      <x:c r="A10" s="22" t="str">
        <x:v>Branches</x:v>
      </x:c>
      <x:c r="B10" s="22" t="str">
        <x:v>Adult, age 12-17, and continuously listed since before age 18</x:v>
      </x:c>
      <x:c r="C10" s="22"/>
      <x:c r="D10" s="22"/>
    </x:row>
    <x:row r="11" ht="30" hidden="0" customHeight="1">
      <x:c r="A11" s="22" t="str">
        <x:v>Units</x:v>
      </x:c>
      <x:c r="B11" s="22" t="str">
        <x:v>Conventional and exact SI mapping</x:v>
      </x:c>
      <x:c r="C11" s="22"/>
      <x:c r="D11" s="22"/>
    </x:row>
    <x:row r="12" ht="30" hidden="0" customHeight="1">
      <x:c r="A12" s="22" t="str">
        <x:v>Panel status</x:v>
      </x:c>
      <x:c r="B12" s="22" t="str">
        <x:v>MELD child projection and panel orchestration independently verified</x:v>
      </x:c>
      <x:c r="C12" s="22"/>
      <x:c r="D12" s="22"/>
    </x:row>
    <x:row r="13" ht="15" hidden="0" customHeight="1">
      <x:c r="A13" s="22"/>
      <x:c r="B13" s="22"/>
      <x:c r="C13" s="22"/>
      <x:c r="D13" s="22"/>
    </x:row>
    <x:row r="14" ht="24" hidden="0" customHeight="1">
      <x:c r="A14" s="33" t="str">
        <x:v>Safety boundary</x:v>
      </x:c>
      <x:c r="B14" s="33"/>
      <x:c r="C14" s="33"/>
      <x:c r="D14" s="33"/>
    </x:row>
    <x:row r="15" ht="42" hidden="0" customHeight="1">
      <x:c r="A15" s="22" t="str">
        <x:v>Calculated MELD only. No Status 1, exception score, HCC exception, MMaT, final match priority, listing decision, mortality band, or treatment recommendation.</x:v>
      </x:c>
      <x:c r="B15" s="22"/>
      <x:c r="C15" s="22"/>
      <x:c r="D15" s="22"/>
    </x:row>
    <x:row r="16" ht="42" hidden="0" customHeight="1">
      <x:c r="A16" s="22" t="str">
        <x:v>Raw labs are range-validated before normalization; policy floors/caps are then applied with full-precision natural logs and no intermediate rounding.</x:v>
      </x:c>
      <x:c r="B16" s="22"/>
      <x:c r="C16" s="22"/>
      <x:c r="D16" s="22"/>
    </x:row>
    <x:row r="17" ht="42" hidden="0" customHeight="1">
      <x:c r="A17" s="22" t="str">
        <x:v>The embedded official calculator interaction was not practically accessible to the automated text client; policy-equation fixtures and a separately encoded oracle were authoritative.</x:v>
      </x:c>
      <x:c r="B17" s="22"/>
      <x:c r="C17" s="22"/>
      <x:c r="D17" s="22"/>
    </x:row>
  </x:sheetData>
  <x:mergeCells>
    <x:mergeCell ref="A1:D1"/>
    <x:mergeCell ref="A14:D14"/>
    <x:mergeCell ref="A15:D15"/>
    <x:mergeCell ref="A16:D16"/>
    <x:mergeCell ref="A17:D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12" hidden="0" customWidth="1"/>
    <x:col min="4" max="4" width="48" hidden="0" customWidth="1"/>
  </x:cols>
  <x:sheetData>
    <x:row r="1" ht="26" hidden="0" customHeight="1">
      <x:c r="A1" s="31" t="str">
        <x:v>Implementation Test Summary</x:v>
      </x:c>
      <x:c r="B1" s="34" t="str">
        <x:v>Category</x:v>
      </x:c>
      <x:c r="C1" s="34" t="str">
        <x:v>Result</x:v>
      </x:c>
      <x:c r="D1" s="32" t="str">
        <x:v>Detail</x:v>
      </x:c>
    </x:row>
    <x:row r="2" ht="28" hidden="0" customHeight="1">
      <x:c r="A2" s="22" t="str">
        <x:v>neutral adult male score 6</x:v>
      </x:c>
      <x:c r="B2" s="22" t="str">
        <x:v>formula</x:v>
      </x:c>
      <x:c r="C2" s="22" t="str">
        <x:v>PASS</x:v>
      </x:c>
      <x:c r="D2" s="22" t="str"/>
    </x:row>
    <x:row r="3" ht="28" hidden="0" customHeight="1">
      <x:c r="A3" s="22" t="str">
        <x:v>neutral adult female score 7</x:v>
      </x:c>
      <x:c r="B3" s="22" t="str">
        <x:v>formula</x:v>
      </x:c>
      <x:c r="C3" s="22" t="str">
        <x:v>PASS</x:v>
      </x:c>
      <x:c r="D3" s="22" t="str"/>
    </x:row>
    <x:row r="4" ht="28" hidden="0" customHeight="1">
      <x:c r="A4" s="22" t="str">
        <x:v>neutral adolescent score 7</x:v>
      </x:c>
      <x:c r="B4" s="22" t="str">
        <x:v>formula</x:v>
      </x:c>
      <x:c r="C4" s="22" t="str">
        <x:v>PASS</x:v>
      </x:c>
      <x:c r="D4" s="22" t="str"/>
    </x:row>
    <x:row r="5" ht="28" hidden="0" customHeight="1">
      <x:c r="A5" s="22" t="str">
        <x:v>reference male score 25</x:v>
      </x:c>
      <x:c r="B5" s="22" t="str">
        <x:v>formula</x:v>
      </x:c>
      <x:c r="C5" s="22" t="str">
        <x:v>PASS</x:v>
      </x:c>
      <x:c r="D5" s="22" t="str"/>
    </x:row>
    <x:row r="6" ht="28" hidden="0" customHeight="1">
      <x:c r="A6" s="22" t="str">
        <x:v>reference female score 26</x:v>
      </x:c>
      <x:c r="B6" s="22" t="str">
        <x:v>formula</x:v>
      </x:c>
      <x:c r="C6" s="22" t="str">
        <x:v>PASS</x:v>
      </x:c>
      <x:c r="D6" s="22" t="str"/>
    </x:row>
    <x:row r="7" ht="28" hidden="0" customHeight="1">
      <x:c r="A7" s="22" t="str">
        <x:v>reference dialysis score 33</x:v>
      </x:c>
      <x:c r="B7" s="22" t="str">
        <x:v>formula</x:v>
      </x:c>
      <x:c r="C7" s="22" t="str">
        <x:v>PASS</x:v>
      </x:c>
      <x:c r="D7" s="22" t="str"/>
    </x:row>
    <x:row r="8" ht="28" hidden="0" customHeight="1">
      <x:c r="A8" s="22" t="str">
        <x:v>accepted conventional raw minima score 20</x:v>
      </x:c>
      <x:c r="B8" s="22" t="str">
        <x:v>ranges</x:v>
      </x:c>
      <x:c r="C8" s="22" t="str">
        <x:v>PASS</x:v>
      </x:c>
      <x:c r="D8" s="22" t="str"/>
    </x:row>
    <x:row r="9" ht="28" hidden="0" customHeight="1">
      <x:c r="A9" s="22" t="str">
        <x:v>accepted conventional raw maxima clamp 40</x:v>
      </x:c>
      <x:c r="B9" s="22" t="str">
        <x:v>ranges</x:v>
      </x:c>
      <x:c r="C9" s="22" t="str">
        <x:v>PASS</x:v>
      </x:c>
      <x:c r="D9" s="22" t="str"/>
    </x:row>
    <x:row r="10" ht="28" hidden="0" customHeight="1">
      <x:c r="A10" s="22" t="str">
        <x:v>registered or relisted at 18 or older uses adult branch</x:v>
      </x:c>
      <x:c r="B10" s="22" t="str">
        <x:v>age-pathway</x:v>
      </x:c>
      <x:c r="C10" s="22" t="str">
        <x:v>PASS</x:v>
      </x:c>
      <x:c r="D10" s="22" t="str"/>
    </x:row>
    <x:row r="11" ht="28" hidden="0" customHeight="1">
      <x:c r="A11" s="22" t="str">
        <x:v>adult continuously listed since before 18 stays adolescent</x:v>
      </x:c>
      <x:c r="B11" s="22" t="str">
        <x:v>age-pathway</x:v>
      </x:c>
      <x:c r="C11" s="22" t="str">
        <x:v>PASS</x:v>
      </x:c>
      <x:c r="D11" s="22" t="str"/>
    </x:row>
    <x:row r="12" ht="28" hidden="0" customHeight="1">
      <x:c r="A12" s="22" t="str">
        <x:v>age 12 to 17 uses adolescent branch</x:v>
      </x:c>
      <x:c r="B12" s="22" t="str">
        <x:v>age-pathway</x:v>
      </x:c>
      <x:c r="C12" s="22" t="str">
        <x:v>PASS</x:v>
      </x:c>
      <x:c r="D12" s="22" t="str"/>
    </x:row>
    <x:row r="13" ht="28" hidden="0" customHeight="1">
      <x:c r="A13" s="22" t="str">
        <x:v>under age 12 outside MELD scope</x:v>
      </x:c>
      <x:c r="B13" s="22" t="str">
        <x:v>age-pathway</x:v>
      </x:c>
      <x:c r="C13" s="22" t="str">
        <x:v>PASS</x:v>
      </x:c>
      <x:c r="D13" s="22" t="str"/>
    </x:row>
    <x:row r="14" ht="28" hidden="0" customHeight="1">
      <x:c r="A14" s="22" t="str">
        <x:v>panel canonical parity</x:v>
      </x:c>
      <x:c r="B14" s="22" t="str">
        <x:v>panel</x:v>
      </x:c>
      <x:c r="C14" s="22" t="str">
        <x:v>PASS</x:v>
      </x:c>
      <x:c r="D14" s="22" t="str"/>
    </x:row>
    <x:row r="15" ht="28" hidden="0" customHeight="1">
      <x:c r="A15" s="22" t="str">
        <x:v>standalone MELD UI has no date fields</x:v>
      </x:c>
      <x:c r="B15" s="22" t="str">
        <x:v>ui</x:v>
      </x:c>
      <x:c r="C15" s="22" t="str">
        <x:v>PASS</x:v>
      </x:c>
      <x:c r="D15" s="22" t="str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54" hidden="0" customWidth="1"/>
    <x:col min="3" max="3" width="76" hidden="0" customWidth="1"/>
  </x:cols>
  <x:sheetData>
    <x:row r="1" ht="32" hidden="0" customHeight="1">
      <x:c r="A1" s="30" t="str">
        <x:v>Sources, Policy Rules, and Scope</x:v>
      </x:c>
      <x:c r="B1" s="30"/>
      <x:c r="C1" s="30"/>
      <x:c r="D1" s="30"/>
    </x:row>
    <x:row r="2" ht="15" hidden="0" customHeight="1">
      <x:c r="A2" s="22"/>
      <x:c r="B2" s="22"/>
      <x:c r="C2" s="22"/>
      <x:c r="D2" s="22"/>
    </x:row>
    <x:row r="3" ht="26" hidden="0" customHeight="1">
      <x:c r="A3" s="31" t="str">
        <x:v>Source</x:v>
      </x:c>
      <x:c r="B3" s="34" t="str">
        <x:v>Use</x:v>
      </x:c>
      <x:c r="C3" s="32" t="str">
        <x:v>URL</x:v>
      </x:c>
      <x:c r="D3" s="22"/>
    </x:row>
    <x:row r="4" ht="38" hidden="0" customHeight="1">
      <x:c r="A4" s="22" t="str">
        <x:v>OPTN Policies</x:v>
      </x:c>
      <x:c r="B4" s="22" t="str">
        <x:v>Normative Policy 9.1.D formulas, clamps, branch, dialysis, rounding</x:v>
      </x:c>
      <x:c r="C4" s="22" t="str">
        <x:v>https://www.hrsa.gov/sites/default/files/hrsa/optn/optn-policies.pdf</x:v>
      </x:c>
      <x:c r="D4" s="22"/>
    </x:row>
    <x:row r="5" ht="38" hidden="0" customHeight="1">
      <x:c r="A5" s="22" t="str">
        <x:v>OPTN policy index</x:v>
      </x:c>
      <x:c r="B5" s="22" t="str">
        <x:v>Current policy publication context</x:v>
      </x:c>
      <x:c r="C5" s="22" t="str">
        <x:v>https://www.hrsa.gov/optn/policies-bylaws/policies</x:v>
      </x:c>
      <x:c r="D5" s="22"/>
    </x:row>
    <x:row r="6" ht="38" hidden="0" customHeight="1">
      <x:c r="A6" s="22" t="str">
        <x:v>Implementation notice</x:v>
      </x:c>
      <x:c r="B6" s="22" t="str">
        <x:v>Effective July 13, 2023</x:v>
      </x:c>
      <x:c r="C6" s="22" t="str">
        <x:v>https://www.hrsa.gov/optn/news-events/news/updates-medical-urgency-scoring-liver-transplant-candidates-effect</x:v>
      </x:c>
      <x:c r="D6" s="22"/>
    </x:row>
    <x:row r="7" ht="38" hidden="0" customHeight="1">
      <x:c r="A7" s="22" t="str">
        <x:v>MELD/PELD calculator guide</x:v>
      </x:c>
      <x:c r="B7" s="22" t="str">
        <x:v>Raw accepted ranges and calculator workflow</x:v>
      </x:c>
      <x:c r="C7" s="22" t="str">
        <x:v>https://optn.transplant.hrsa.gov/media/qmsdjqst/meld-peld-calculator-user-guide.pdf</x:v>
      </x:c>
      <x:c r="D7" s="22"/>
    </x:row>
    <x:row r="8" ht="38" hidden="0" customHeight="1">
      <x:c r="A8" s="22" t="str">
        <x:v>MELD 3.0 FAQ</x:v>
      </x:c>
      <x:c r="B8" s="22" t="str">
        <x:v>Sex-for-adult-MELD field and implementation background</x:v>
      </x:c>
      <x:c r="C8" s="22" t="str">
        <x:v>https://www.hrsa.gov/sites/default/files/hrsa/optn/improving-liver-allocation-meld-30-faq.pdf</x:v>
      </x:c>
      <x:c r="D8" s="22"/>
    </x:row>
    <x:row r="9" ht="38" hidden="0" customHeight="1">
      <x:c r="A9" s="22" t="str">
        <x:v>Kim et al. 2021</x:v>
      </x:c>
      <x:c r="B9" s="22" t="str">
        <x:v>Primary MELD 3.0 publication</x:v>
      </x:c>
      <x:c r="C9" s="22" t="str">
        <x:v>https://pmc.ncbi.nlm.nih.gov/articles/PMC8608337/</x:v>
      </x:c>
      <x:c r="D9" s="22"/>
    </x:row>
    <x:row r="10" ht="38" hidden="0" customHeight="1">
      <x:c r="A10" s="22" t="str">
        <x:v>Official calculator</x:v>
      </x:c>
      <x:c r="B10" s="22" t="str">
        <x:v>Current official input surface; interactive result not automation-accessible</x:v>
      </x:c>
      <x:c r="C10" s="22" t="str">
        <x:v>https://www.hrsa.gov/optn/data-calculators/allocation-calculators/meld-calculator</x:v>
      </x:c>
      <x:c r="D10" s="22"/>
    </x:row>
    <x:row r="11" ht="24" hidden="0" customHeight="1">
      <x:c r="A11" s="33" t="str">
        <x:v>Scope exclusions</x:v>
      </x:c>
      <x:c r="B11" s="33"/>
      <x:c r="C11" s="33"/>
      <x:c r="D11" s="22"/>
    </x:row>
    <x:row r="12" ht="38" hidden="0" customHeight="1">
      <x:c r="A12" s="22" t="str">
        <x:v>Status 1, MELD exceptions, HCC exceptions, MMaT, liver-intestine additions, and final allocation priority are outside this route.</x:v>
      </x:c>
      <x:c r="B12" s="22"/>
      <x:c r="C12" s="22"/>
      <x:c r="D12" s="22"/>
    </x:row>
    <x:row r="13" ht="38" hidden="0" customHeight="1">
      <x:c r="A13" s="22" t="str">
        <x:v>Candidates younger than 12 use PELD and are outside this route.</x:v>
      </x:c>
      <x:c r="B13" s="22"/>
      <x:c r="C13" s="22"/>
      <x:c r="D13" s="22"/>
    </x:row>
    <x:row r="14" ht="38" hidden="0" customHeight="1">
      <x:c r="A14" s="22" t="str">
        <x:v>Non-U.S. systems and materially confounded or discordant laboratory timepoints are not interpreted.</x:v>
      </x:c>
      <x:c r="B14" s="22"/>
      <x:c r="C14" s="22"/>
      <x:c r="D14" s="22"/>
    </x:row>
    <x:row r="15" ht="38" hidden="0" customHeight="1">
      <x:c r="A15" s="22" t="str">
        <x:v>No historical MELD or MELD-Na output and no 3-month mortality bands are produced.</x:v>
      </x:c>
      <x:c r="B15" s="22"/>
      <x:c r="C15" s="22"/>
      <x:c r="D15" s="22"/>
    </x:row>
    <x:row r="16" ht="38" hidden="0" customHeight="1">
      <x:c r="A16" s="22" t="str">
        <x:v>The liver master panel has a separate implementation-verification record; this report verifies the canonical MELD engine and its panel projection.</x:v>
      </x:c>
      <x:c r="B16" s="22"/>
      <x:c r="C16" s="22"/>
      <x:c r="D16" s="22"/>
    </x:row>
  </x:sheetData>
  <x:mergeCells>
    <x:mergeCell ref="A1:D1"/>
    <x:mergeCell ref="A11:C11"/>
    <x:mergeCell ref="A12:C12"/>
    <x:mergeCell ref="A13:C13"/>
    <x:mergeCell ref="A14:C14"/>
    <x:mergeCell ref="A15:C15"/>
    <x:mergeCell ref="A16:C16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44" t="str">
        <x:v>Latest Production Check — meld-liver-transpplant</x:v>
      </x:c>
      <x:c r="B1" s="144"/>
      <x:c r="C1" s="144"/>
      <x:c r="D1" s="144"/>
      <x:c r="E1" s="144"/>
    </x:row>
    <x:row r="2" ht="28" customHeight="1">
      <x:c r="A2" s="144"/>
      <x:c r="B2" s="144"/>
      <x:c r="C2" s="144"/>
      <x:c r="D2" s="144"/>
      <x:c r="E2" s="144"/>
    </x:row>
    <x:row r="3">
      <x:c r="A3" s="58"/>
      <x:c r="B3" s="58"/>
      <x:c r="C3" s="58"/>
      <x:c r="D3" s="58"/>
      <x:c r="E3" s="58"/>
    </x:row>
    <x:row r="4" ht="34" customHeight="1">
      <x:c r="A4" s="145" t="str">
        <x:v>Production route</x:v>
      </x:c>
      <x:c r="B4" s="60" t="str">
        <x:v>https://oncotoolkit.com/calculator/meld-liver-transpplant</x:v>
      </x:c>
      <x:c r="C4" s="58"/>
      <x:c r="D4" s="146" t="str">
        <x:v>What this check covered</x:v>
      </x:c>
      <x:c r="E4" s="58"/>
    </x:row>
    <x:row r="5" ht="34" customHeight="1">
      <x:c r="A5" s="145" t="str">
        <x:v>Tested on</x:v>
      </x:c>
      <x:c r="B5" s="60" t="str">
        <x:v>2026-08-03</x:v>
      </x:c>
      <x:c r="C5" s="58"/>
      <x:c r="D5" s="131" t="str">
        <x:v>Source-backed production-browser check</x:v>
      </x:c>
      <x:c r="E5" s="131"/>
    </x:row>
    <x:row r="6" ht="34" customHeight="1">
      <x:c r="A6" s="145" t="str">
        <x:v>Cases tested</x:v>
      </x:c>
      <x:c r="B6" s="60" t="n">
        <x:v>3</x:v>
      </x:c>
      <x:c r="C6" s="58"/>
      <x:c r="D6" s="131"/>
      <x:c r="E6" s="131"/>
    </x:row>
    <x:row r="7" ht="34" customHeight="1">
      <x:c r="A7" s="145" t="str">
        <x:v>Overall result</x:v>
      </x:c>
      <x:c r="B7" s="60" t="str">
        <x:v>PASSED</x:v>
      </x:c>
      <x:c r="C7" s="58"/>
      <x:c r="D7" s="146" t="str">
        <x:v>Findings</x:v>
      </x:c>
      <x:c r="E7" s="58"/>
    </x:row>
    <x:row r="8" ht="34" customHeight="1">
      <x:c r="A8" s="145" t="str">
        <x:v>Pass rate</x:v>
      </x:c>
      <x:c r="B8" s="60" t="str">
        <x:v>3/3</x:v>
      </x:c>
      <x:c r="C8" s="58"/>
      <x:c r="D8" s="135" t="str">
        <x:v>No unexpected finding was observed.</x:v>
      </x:c>
      <x:c r="E8" s="135"/>
    </x:row>
    <x:row r="9">
      <x:c r="A9" s="58"/>
      <x:c r="B9" s="58"/>
      <x:c r="C9" s="58"/>
      <x:c r="D9" s="58"/>
      <x:c r="E9" s="58"/>
    </x:row>
    <x:row r="10">
      <x:c r="A10" s="147" t="str">
        <x:v>Case</x:v>
      </x:c>
      <x:c r="B10" s="148" t="str">
        <x:v>Test inputs</x:v>
      </x:c>
      <x:c r="C10" s="148" t="str">
        <x:v>Expected result</x:v>
      </x:c>
      <x:c r="D10" s="148" t="str">
        <x:v>Actual website result</x:v>
      </x:c>
      <x:c r="E10" s="149" t="str">
        <x:v>Result</x:v>
      </x:c>
    </x:row>
    <x:row r="11" ht="52" customHeight="1">
      <x:c r="A11" s="60" t="str">
        <x:v>Under 12 Outside Scope</x:v>
      </x:c>
      <x:c r="B11" s="60" t="str"/>
      <x:c r="C11" s="60" t="str">
        <x:v>N/A | Outside validated scope | PELD boundary without hidden-lab validation | No generic risk gauge</x:v>
      </x:c>
      <x:c r="D11" s="60" t="str">
        <x:v>N/A | Outside validated scope | PELD-specific receipt | No generic risk gauge</x:v>
      </x:c>
      <x:c r="E11" s="60" t="str">
        <x:v>PASS</x:v>
      </x:c>
    </x:row>
    <x:row r="12" ht="52" customHeight="1">
      <x:c r="A12" s="60" t="str">
        <x:v>Adult Male Reference</x:v>
      </x:c>
      <x:c r="B12" s="60" t="str"/>
      <x:c r="C12" s="60" t="str">
        <x:v>25 | Raw 24.752124956405776 | Female term 0 | No generic risk gauge</x:v>
      </x:c>
      <x:c r="D12" s="60" t="str">
        <x:v>25 | Raw 24.752124956405776 | Female term 0 | No generic risk gauge</x:v>
      </x:c>
      <x:c r="E12" s="60" t="str">
        <x:v>PASS</x:v>
      </x:c>
    </x:row>
    <x:row r="13" ht="52" customHeight="1">
      <x:c r="A13" s="60" t="str">
        <x:v>Adult Female Reference</x:v>
      </x:c>
      <x:c r="B13" s="60" t="str"/>
      <x:c r="C13" s="60" t="str">
        <x:v>26 | Raw 26.08212495640578 approximately | Female term 1.33 | No generic risk gauge</x:v>
      </x:c>
      <x:c r="D13" s="60" t="str">
        <x:v>26 | Raw 26.082124956405774 | Female term 1.33 | No generic risk gauge</x:v>
      </x:c>
      <x:c r="E13" s="60" t="str">
        <x:v>PASS</x:v>
      </x:c>
    </x:row>
    <x:row r="14">
      <x:c r="A14" s="58"/>
      <x:c r="B14" s="58"/>
      <x:c r="C14" s="58"/>
      <x:c r="D14" s="58"/>
      <x:c r="E14" s="58"/>
    </x:row>
    <x:row r="15">
      <x:c r="A15" s="58"/>
      <x:c r="B15" s="58"/>
      <x:c r="C15" s="58"/>
      <x:c r="D15" s="58"/>
      <x:c r="E15" s="58"/>
    </x:row>
    <x:row r="16">
      <x:c r="A16" s="58"/>
      <x:c r="B16" s="58"/>
      <x:c r="C16" s="58"/>
      <x:c r="D16" s="58"/>
      <x:c r="E16" s="58"/>
    </x:row>
    <x:row r="17">
      <x:c r="A17" s="58"/>
      <x:c r="B17" s="58"/>
      <x:c r="C17" s="58"/>
      <x:c r="D17" s="58"/>
      <x:c r="E17" s="58"/>
    </x:row>
    <x:row r="18">
      <x:c r="A18" s="58"/>
      <x:c r="B18" s="58"/>
      <x:c r="C18" s="58"/>
      <x:c r="D18" s="58"/>
      <x:c r="E18" s="58"/>
    </x:row>
    <x:row r="19">
      <x:c r="A19" s="58"/>
      <x:c r="B19" s="58"/>
      <x:c r="C19" s="58"/>
      <x:c r="D19" s="58"/>
      <x:c r="E19" s="58"/>
    </x:row>
    <x:row r="20">
      <x:c r="A20" s="58"/>
      <x:c r="B20" s="58"/>
      <x:c r="C20" s="58"/>
      <x:c r="D20" s="58"/>
      <x:c r="E20" s="58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