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a87401ed3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d06c4db81ae84221"/>
    <x:sheet xmlns:r="http://schemas.openxmlformats.org/officeDocument/2006/relationships" name="Test Cases" sheetId="2" r:id="R91eb058537014468"/>
    <x:sheet xmlns:r="http://schemas.openxmlformats.org/officeDocument/2006/relationships" name="Sources &amp; Scope" sheetId="3" r:id="R092f5bd254134f95"/>
    <x:sheet xmlns:r="http://schemas.openxmlformats.org/officeDocument/2006/relationships" name="Latest Production Check" sheetId="8" r:id="Rc717184537064f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3">
    <x:font>
      <x:sz val="11"/>
      <x:name val="Carlito"/>
    </x:font>
    <x:font>
      <x:b/>
      <x:sz val="18"/>
      <x:color rgb="FFFFFFFF"/>
      <x:name val="Carlito"/>
    </x:font>
    <x:font>
      <x:i/>
      <x:sz val="10"/>
      <x:color rgb="FF516174"/>
      <x:name val="Carlito"/>
    </x:font>
    <x:font>
      <x:b/>
      <x:sz val="11"/>
      <x:color rgb="FFFFFFFF"/>
      <x:name val="Carlito"/>
    </x:font>
    <x:font>
      <x:b/>
      <x:sz val="11"/>
      <x:color rgb="FF172033"/>
      <x:name val="Carlito"/>
    </x:font>
    <x:font>
      <x:b/>
      <x:sz val="11"/>
      <x:color rgb="FF166534"/>
      <x:name val="Carlito"/>
    </x:font>
    <x:font>
      <x:sz val="11"/>
      <x:color rgb="FF172033"/>
      <x:name val="Carlito"/>
    </x:font>
    <x:font>
      <x:b/>
      <x:sz val="11"/>
      <x:color rgb="FFB45309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32">
    <x:fill>
      <x:patternFill patternType="none"/>
    </x:fill>
    <x:fill>
      <x:patternFill patternType="gray125"/>
    </x:fill>
    <x:fill>
      <x:patternFill patternType="solid">
        <x:fgColor rgb="FF16324F"/>
      </x:patternFill>
    </x:fill>
    <x:fill>
      <x:patternFill patternType="solid">
        <x:fgColor rgb="FFE8F0F7"/>
      </x:patternFill>
    </x:fill>
    <x:fill>
      <x:patternFill patternType="solid">
        <x:fgColor rgb="FF0F766E"/>
      </x:patternFill>
    </x:fill>
    <x:fill>
      <x:patternFill patternType="solid">
        <x:fgColor rgb="FFDDF4F0"/>
      </x:patternFill>
    </x:fill>
    <x:fill>
      <x:patternFill patternType="solid">
        <x:fgColor rgb="FFFEF3C7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5">
    <x:border/>
    <x:border>
      <x:left style="thin">
        <x:color rgb="FFD8E0E8"/>
      </x:left>
      <x:right style="thin">
        <x:color rgb="FFD8E0E8"/>
      </x:right>
      <x:top style="thin">
        <x:color rgb="FFD8E0E8"/>
      </x:top>
      <x:bottom style="thin">
        <x:color rgb="FFD8E0E8"/>
      </x:bottom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7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0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5" borderId="1" xfId="0" applyNumberFormat="1" applyFont="1" applyFill="1" applyBorder="1" applyAlignment="1">
      <x:alignment vertical="top" wrapText="1"/>
    </x:xf>
    <x:xf numFmtId="0" fontId="5" fillId="5" borderId="1" xfId="0" applyNumberFormat="1" applyFont="1" applyFill="1" applyBorder="1" applyAlignment="1">
      <x:alignment vertical="top" wrapText="1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6" fillId="3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horizontal="center" vertical="top" wrapText="1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0" xfId="0" applyNumberFormat="1" applyFont="1" applyFill="1" applyBorder="1" applyAlignment="1">
      <x:alignment horizontal="left"/>
    </x:xf>
    <x:xf numFmtId="0" fontId="8" fillId="7" borderId="0" xfId="0" applyNumberFormat="1" applyFont="1" applyFill="1" applyBorder="1" applyAlignment="1">
      <x:alignment horizontal="left" vertical="center"/>
    </x:xf>
    <x:xf numFmtId="0" fontId="0" fillId="8" borderId="0" xfId="0" applyNumberFormat="1" applyFont="1" applyFill="1" applyBorder="1"/>
    <x:xf numFmtId="0" fontId="9" fillId="8" borderId="0" xfId="0" applyNumberFormat="1" applyFont="1" applyFill="1" applyBorder="1"/>
    <x:xf numFmtId="0" fontId="9" fillId="8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10" fillId="10" borderId="0" xfId="0" applyNumberFormat="1" applyFont="1" applyFill="1" applyBorder="1"/>
    <x:xf numFmtId="0" fontId="10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11" fillId="11" borderId="0" xfId="0" applyNumberFormat="1" applyFont="1" applyFill="1" applyBorder="1"/>
    <x:xf numFmtId="0" fontId="11" fillId="11" borderId="2" xfId="0" applyNumberFormat="1" applyFont="1" applyFill="1" applyBorder="1"/>
    <x:xf numFmtId="0" fontId="11" fillId="11" borderId="3" xfId="0" applyNumberFormat="1" applyFont="1" applyFill="1" applyBorder="1"/>
    <x:xf numFmtId="0" fontId="11" fillId="11" borderId="4" xfId="0" applyNumberFormat="1" applyFont="1" applyFill="1" applyBorder="1"/>
    <x:xf numFmtId="0" fontId="11" fillId="11" borderId="2" xfId="0" applyNumberFormat="1" applyFont="1" applyFill="1" applyBorder="1" applyAlignment="1">
      <x:alignment wrapText="1"/>
    </x:xf>
    <x:xf numFmtId="0" fontId="11" fillId="11" borderId="3" xfId="0" applyNumberFormat="1" applyFont="1" applyFill="1" applyBorder="1" applyAlignment="1">
      <x:alignment wrapText="1"/>
    </x:xf>
    <x:xf numFmtId="0" fontId="11" fillId="11" borderId="4" xfId="0" applyNumberFormat="1" applyFont="1" applyFill="1" applyBorder="1" applyAlignment="1">
      <x:alignment wrapText="1"/>
    </x:xf>
    <x:xf numFmtId="0" fontId="8" fillId="7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9" fillId="8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9" fillId="8" borderId="0" xfId="0" applyNumberFormat="1" applyFont="1" applyFill="1" applyBorder="1" applyAlignment="1">
      <x:alignment vertical="top"/>
    </x:xf>
    <x:xf numFmtId="0" fontId="10" fillId="10" borderId="0" xfId="0" applyNumberFormat="1" applyFont="1" applyFill="1" applyBorder="1" applyAlignment="1">
      <x:alignment vertical="top" wrapText="1"/>
    </x:xf>
    <x:xf numFmtId="0" fontId="11" fillId="11" borderId="2" xfId="0" applyNumberFormat="1" applyFont="1" applyFill="1" applyBorder="1" applyAlignment="1">
      <x:alignment vertical="top" wrapText="1"/>
    </x:xf>
    <x:xf numFmtId="0" fontId="11" fillId="11" borderId="3" xfId="0" applyNumberFormat="1" applyFont="1" applyFill="1" applyBorder="1" applyAlignment="1">
      <x:alignment vertical="top" wrapText="1"/>
    </x:xf>
    <x:xf numFmtId="0" fontId="11" fillId="11" borderId="4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8" fillId="12" borderId="0" xfId="0" applyNumberFormat="1" applyFont="1" applyFill="1" applyBorder="1"/>
    <x:xf numFmtId="0" fontId="8" fillId="12" borderId="0" xfId="0" applyNumberFormat="1" applyFont="1" applyFill="1" applyBorder="1" applyAlignment="1">
      <x:alignment horizontal="left"/>
    </x:xf>
    <x:xf numFmtId="0" fontId="8" fillId="12" borderId="0" xfId="0" applyNumberFormat="1" applyFont="1" applyFill="1" applyBorder="1" applyAlignment="1">
      <x:alignment horizontal="left" vertical="center"/>
    </x:xf>
    <x:xf numFmtId="0" fontId="0" fillId="13" borderId="0" xfId="0" applyNumberFormat="1" applyFont="1" applyFill="1" applyBorder="1"/>
    <x:xf numFmtId="0" fontId="9" fillId="13" borderId="0" xfId="0" applyNumberFormat="1" applyFont="1" applyFill="1" applyBorder="1"/>
    <x:xf numFmtId="0" fontId="9" fillId="13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/>
    <x:xf numFmtId="0" fontId="0" fillId="14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10" fillId="15" borderId="0" xfId="0" applyNumberFormat="1" applyFont="1" applyFill="1" applyBorder="1"/>
    <x:xf numFmtId="0" fontId="10" fillId="15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/>
    <x:xf numFmtId="0" fontId="11" fillId="16" borderId="0" xfId="0" applyNumberFormat="1" applyFont="1" applyFill="1" applyBorder="1"/>
    <x:xf numFmtId="0" fontId="11" fillId="16" borderId="2" xfId="0" applyNumberFormat="1" applyFont="1" applyFill="1" applyBorder="1"/>
    <x:xf numFmtId="0" fontId="11" fillId="16" borderId="3" xfId="0" applyNumberFormat="1" applyFont="1" applyFill="1" applyBorder="1"/>
    <x:xf numFmtId="0" fontId="11" fillId="16" borderId="4" xfId="0" applyNumberFormat="1" applyFont="1" applyFill="1" applyBorder="1"/>
    <x:xf numFmtId="0" fontId="11" fillId="16" borderId="2" xfId="0" applyNumberFormat="1" applyFont="1" applyFill="1" applyBorder="1" applyAlignment="1">
      <x:alignment wrapText="1"/>
    </x:xf>
    <x:xf numFmtId="0" fontId="11" fillId="16" borderId="3" xfId="0" applyNumberFormat="1" applyFont="1" applyFill="1" applyBorder="1" applyAlignment="1">
      <x:alignment wrapText="1"/>
    </x:xf>
    <x:xf numFmtId="0" fontId="11" fillId="16" borderId="4" xfId="0" applyNumberFormat="1" applyFont="1" applyFill="1" applyBorder="1" applyAlignment="1">
      <x:alignment wrapText="1"/>
    </x:xf>
    <x:xf numFmtId="0" fontId="8" fillId="12" borderId="0" xfId="0" applyNumberFormat="1" applyFont="1" applyFill="1" applyBorder="1" applyAlignment="1">
      <x:alignment horizontal="left" vertical="top"/>
    </x:xf>
    <x:xf numFmtId="0" fontId="9" fillId="13" borderId="0" xfId="0" applyNumberFormat="1" applyFont="1" applyFill="1" applyBorder="1" applyAlignment="1">
      <x:alignment vertical="top" wrapText="1"/>
    </x:xf>
    <x:xf numFmtId="0" fontId="9" fillId="13" borderId="0" xfId="0" applyNumberFormat="1" applyFont="1" applyFill="1" applyBorder="1" applyAlignment="1">
      <x:alignment vertical="top"/>
    </x:xf>
    <x:xf numFmtId="0" fontId="10" fillId="15" borderId="0" xfId="0" applyNumberFormat="1" applyFont="1" applyFill="1" applyBorder="1" applyAlignment="1">
      <x:alignment vertical="top" wrapText="1"/>
    </x:xf>
    <x:xf numFmtId="0" fontId="11" fillId="16" borderId="2" xfId="0" applyNumberFormat="1" applyFont="1" applyFill="1" applyBorder="1" applyAlignment="1">
      <x:alignment vertical="top" wrapText="1"/>
    </x:xf>
    <x:xf numFmtId="0" fontId="11" fillId="16" borderId="3" xfId="0" applyNumberFormat="1" applyFont="1" applyFill="1" applyBorder="1" applyAlignment="1">
      <x:alignment vertical="top" wrapText="1"/>
    </x:xf>
    <x:xf numFmtId="0" fontId="11" fillId="16" borderId="4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8" fillId="17" borderId="0" xfId="0" applyNumberFormat="1" applyFont="1" applyFill="1" applyBorder="1"/>
    <x:xf numFmtId="0" fontId="8" fillId="17" borderId="0" xfId="0" applyNumberFormat="1" applyFont="1" applyFill="1" applyBorder="1" applyAlignment="1">
      <x:alignment horizontal="left"/>
    </x:xf>
    <x:xf numFmtId="0" fontId="8" fillId="17" borderId="0" xfId="0" applyNumberFormat="1" applyFont="1" applyFill="1" applyBorder="1" applyAlignment="1">
      <x:alignment horizontal="left" vertical="center"/>
    </x:xf>
    <x:xf numFmtId="0" fontId="0" fillId="18" borderId="0" xfId="0" applyNumberFormat="1" applyFont="1" applyFill="1" applyBorder="1"/>
    <x:xf numFmtId="0" fontId="9" fillId="18" borderId="0" xfId="0" applyNumberFormat="1" applyFont="1" applyFill="1" applyBorder="1"/>
    <x:xf numFmtId="0" fontId="9" fillId="18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/>
    <x:xf numFmtId="0" fontId="0" fillId="19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12" fillId="20" borderId="0" xfId="0" applyNumberFormat="1" applyFont="1" applyFill="1" applyBorder="1"/>
    <x:xf numFmtId="0" fontId="12" fillId="20" borderId="0" xfId="0" applyNumberFormat="1" applyFont="1" applyFill="1" applyBorder="1" applyAlignment="1">
      <x:alignment wrapText="1"/>
    </x:xf>
    <x:xf numFmtId="0" fontId="12" fillId="20" borderId="0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1" fillId="21" borderId="0" xfId="0" applyNumberFormat="1" applyFont="1" applyFill="1" applyBorder="1"/>
    <x:xf numFmtId="0" fontId="11" fillId="21" borderId="2" xfId="0" applyNumberFormat="1" applyFont="1" applyFill="1" applyBorder="1"/>
    <x:xf numFmtId="0" fontId="11" fillId="21" borderId="3" xfId="0" applyNumberFormat="1" applyFont="1" applyFill="1" applyBorder="1"/>
    <x:xf numFmtId="0" fontId="11" fillId="21" borderId="4" xfId="0" applyNumberFormat="1" applyFont="1" applyFill="1" applyBorder="1"/>
    <x:xf numFmtId="0" fontId="11" fillId="21" borderId="2" xfId="0" applyNumberFormat="1" applyFont="1" applyFill="1" applyBorder="1" applyAlignment="1">
      <x:alignment wrapText="1"/>
    </x:xf>
    <x:xf numFmtId="0" fontId="11" fillId="21" borderId="3" xfId="0" applyNumberFormat="1" applyFont="1" applyFill="1" applyBorder="1" applyAlignment="1">
      <x:alignment wrapText="1"/>
    </x:xf>
    <x:xf numFmtId="0" fontId="11" fillId="21" borderId="4" xfId="0" applyNumberFormat="1" applyFont="1" applyFill="1" applyBorder="1" applyAlignment="1">
      <x:alignment wrapText="1"/>
    </x:xf>
    <x:xf numFmtId="0" fontId="8" fillId="17" borderId="0" xfId="0" applyNumberFormat="1" applyFont="1" applyFill="1" applyBorder="1" applyAlignment="1">
      <x:alignment horizontal="left" vertical="top"/>
    </x:xf>
    <x:xf numFmtId="0" fontId="9" fillId="18" borderId="0" xfId="0" applyNumberFormat="1" applyFont="1" applyFill="1" applyBorder="1" applyAlignment="1">
      <x:alignment vertical="top" wrapText="1"/>
    </x:xf>
    <x:xf numFmtId="0" fontId="9" fillId="18" borderId="0" xfId="0" applyNumberFormat="1" applyFont="1" applyFill="1" applyBorder="1" applyAlignment="1">
      <x:alignment vertical="top"/>
    </x:xf>
    <x:xf numFmtId="0" fontId="11" fillId="21" borderId="2" xfId="0" applyNumberFormat="1" applyFont="1" applyFill="1" applyBorder="1" applyAlignment="1">
      <x:alignment vertical="top" wrapText="1"/>
    </x:xf>
    <x:xf numFmtId="0" fontId="11" fillId="21" borderId="3" xfId="0" applyNumberFormat="1" applyFont="1" applyFill="1" applyBorder="1" applyAlignment="1">
      <x:alignment vertical="top" wrapText="1"/>
    </x:xf>
    <x:xf numFmtId="0" fontId="11" fillId="21" borderId="4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8" fillId="22" borderId="0" xfId="0" applyNumberFormat="1" applyFont="1" applyFill="1" applyBorder="1"/>
    <x:xf numFmtId="0" fontId="8" fillId="22" borderId="0" xfId="0" applyNumberFormat="1" applyFont="1" applyFill="1" applyBorder="1" applyAlignment="1">
      <x:alignment horizontal="left"/>
    </x:xf>
    <x:xf numFmtId="0" fontId="8" fillId="22" borderId="0" xfId="0" applyNumberFormat="1" applyFont="1" applyFill="1" applyBorder="1" applyAlignment="1">
      <x:alignment horizontal="left" vertical="center"/>
    </x:xf>
    <x:xf numFmtId="0" fontId="0" fillId="23" borderId="0" xfId="0" applyNumberFormat="1" applyFont="1" applyFill="1" applyBorder="1"/>
    <x:xf numFmtId="0" fontId="9" fillId="23" borderId="0" xfId="0" applyNumberFormat="1" applyFont="1" applyFill="1" applyBorder="1"/>
    <x:xf numFmtId="0" fontId="9" fillId="23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/>
    <x:xf numFmtId="0" fontId="0" fillId="24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12" fillId="25" borderId="0" xfId="0" applyNumberFormat="1" applyFont="1" applyFill="1" applyBorder="1"/>
    <x:xf numFmtId="0" fontId="12" fillId="25" borderId="0" xfId="0" applyNumberFormat="1" applyFont="1" applyFill="1" applyBorder="1" applyAlignment="1">
      <x:alignment wrapText="1"/>
    </x:xf>
    <x:xf numFmtId="0" fontId="12" fillId="25" borderId="0" xfId="0" applyNumberFormat="1" applyFont="1" applyFill="1" applyBorder="1" applyAlignment="1">
      <x:alignment vertical="top" wrapText="1"/>
    </x:xf>
    <x:xf numFmtId="0" fontId="0" fillId="26" borderId="0" xfId="0" applyNumberFormat="1" applyFont="1" applyFill="1" applyBorder="1"/>
    <x:xf numFmtId="0" fontId="11" fillId="26" borderId="0" xfId="0" applyNumberFormat="1" applyFont="1" applyFill="1" applyBorder="1"/>
    <x:xf numFmtId="0" fontId="11" fillId="26" borderId="2" xfId="0" applyNumberFormat="1" applyFont="1" applyFill="1" applyBorder="1"/>
    <x:xf numFmtId="0" fontId="11" fillId="26" borderId="3" xfId="0" applyNumberFormat="1" applyFont="1" applyFill="1" applyBorder="1"/>
    <x:xf numFmtId="0" fontId="11" fillId="26" borderId="4" xfId="0" applyNumberFormat="1" applyFont="1" applyFill="1" applyBorder="1"/>
    <x:xf numFmtId="0" fontId="11" fillId="26" borderId="2" xfId="0" applyNumberFormat="1" applyFont="1" applyFill="1" applyBorder="1" applyAlignment="1">
      <x:alignment wrapText="1"/>
    </x:xf>
    <x:xf numFmtId="0" fontId="11" fillId="26" borderId="3" xfId="0" applyNumberFormat="1" applyFont="1" applyFill="1" applyBorder="1" applyAlignment="1">
      <x:alignment wrapText="1"/>
    </x:xf>
    <x:xf numFmtId="0" fontId="11" fillId="26" borderId="4" xfId="0" applyNumberFormat="1" applyFont="1" applyFill="1" applyBorder="1" applyAlignment="1">
      <x:alignment wrapText="1"/>
    </x:xf>
    <x:xf numFmtId="0" fontId="8" fillId="22" borderId="0" xfId="0" applyNumberFormat="1" applyFont="1" applyFill="1" applyBorder="1" applyAlignment="1">
      <x:alignment horizontal="left" vertical="top"/>
    </x:xf>
    <x:xf numFmtId="0" fontId="9" fillId="23" borderId="0" xfId="0" applyNumberFormat="1" applyFont="1" applyFill="1" applyBorder="1" applyAlignment="1">
      <x:alignment vertical="top" wrapText="1"/>
    </x:xf>
    <x:xf numFmtId="0" fontId="9" fillId="23" borderId="0" xfId="0" applyNumberFormat="1" applyFont="1" applyFill="1" applyBorder="1" applyAlignment="1">
      <x:alignment vertical="top"/>
    </x:xf>
    <x:xf numFmtId="0" fontId="11" fillId="26" borderId="2" xfId="0" applyNumberFormat="1" applyFont="1" applyFill="1" applyBorder="1" applyAlignment="1">
      <x:alignment vertical="top" wrapText="1"/>
    </x:xf>
    <x:xf numFmtId="0" fontId="11" fillId="26" borderId="3" xfId="0" applyNumberFormat="1" applyFont="1" applyFill="1" applyBorder="1" applyAlignment="1">
      <x:alignment vertical="top" wrapText="1"/>
    </x:xf>
    <x:xf numFmtId="0" fontId="11" fillId="26" borderId="4" xfId="0" applyNumberFormat="1" applyFont="1" applyFill="1" applyBorder="1" applyAlignment="1">
      <x:alignment vertical="top" wrapText="1"/>
    </x:xf>
    <x:xf numFmtId="0" fontId="0" fillId="27" borderId="0" xfId="0" applyNumberFormat="1" applyFont="1" applyFill="1" applyBorder="1"/>
    <x:xf numFmtId="0" fontId="8" fillId="27" borderId="0" xfId="0" applyNumberFormat="1" applyFont="1" applyFill="1" applyBorder="1"/>
    <x:xf numFmtId="0" fontId="8" fillId="27" borderId="0" xfId="0" applyNumberFormat="1" applyFont="1" applyFill="1" applyBorder="1" applyAlignment="1">
      <x:alignment horizontal="left"/>
    </x:xf>
    <x:xf numFmtId="0" fontId="8" fillId="27" borderId="0" xfId="0" applyNumberFormat="1" applyFont="1" applyFill="1" applyBorder="1" applyAlignment="1">
      <x:alignment horizontal="left" vertical="center"/>
    </x:xf>
    <x:xf numFmtId="0" fontId="0" fillId="28" borderId="0" xfId="0" applyNumberFormat="1" applyFont="1" applyFill="1" applyBorder="1"/>
    <x:xf numFmtId="0" fontId="9" fillId="28" borderId="0" xfId="0" applyNumberFormat="1" applyFont="1" applyFill="1" applyBorder="1"/>
    <x:xf numFmtId="0" fontId="9" fillId="28" borderId="0" xfId="0" applyNumberFormat="1" applyFont="1" applyFill="1" applyBorder="1" applyAlignment="1">
      <x:alignment wrapText="1"/>
    </x:xf>
    <x:xf numFmtId="0" fontId="0" fillId="29" borderId="0" xfId="0" applyNumberFormat="1" applyFont="1" applyFill="1" applyBorder="1"/>
    <x:xf numFmtId="0" fontId="0" fillId="29" borderId="0" xfId="0" applyNumberFormat="1" applyFont="1" applyFill="1" applyBorder="1" applyAlignment="1">
      <x:alignment wrapText="1"/>
    </x:xf>
    <x:xf numFmtId="0" fontId="0" fillId="29" borderId="0" xfId="0" applyNumberFormat="1" applyFont="1" applyFill="1" applyBorder="1" applyAlignment="1">
      <x:alignment vertical="top" wrapText="1"/>
    </x:xf>
    <x:xf numFmtId="0" fontId="0" fillId="30" borderId="0" xfId="0" applyNumberFormat="1" applyFont="1" applyFill="1" applyBorder="1"/>
    <x:xf numFmtId="0" fontId="12" fillId="30" borderId="0" xfId="0" applyNumberFormat="1" applyFont="1" applyFill="1" applyBorder="1"/>
    <x:xf numFmtId="0" fontId="12" fillId="30" borderId="0" xfId="0" applyNumberFormat="1" applyFont="1" applyFill="1" applyBorder="1" applyAlignment="1">
      <x:alignment wrapText="1"/>
    </x:xf>
    <x:xf numFmtId="0" fontId="12" fillId="30" borderId="0" xfId="0" applyNumberFormat="1" applyFont="1" applyFill="1" applyBorder="1" applyAlignment="1">
      <x:alignment vertical="top" wrapText="1"/>
    </x:xf>
    <x:xf numFmtId="0" fontId="0" fillId="31" borderId="0" xfId="0" applyNumberFormat="1" applyFont="1" applyFill="1" applyBorder="1"/>
    <x:xf numFmtId="0" fontId="11" fillId="31" borderId="0" xfId="0" applyNumberFormat="1" applyFont="1" applyFill="1" applyBorder="1"/>
    <x:xf numFmtId="0" fontId="11" fillId="31" borderId="2" xfId="0" applyNumberFormat="1" applyFont="1" applyFill="1" applyBorder="1"/>
    <x:xf numFmtId="0" fontId="11" fillId="31" borderId="3" xfId="0" applyNumberFormat="1" applyFont="1" applyFill="1" applyBorder="1"/>
    <x:xf numFmtId="0" fontId="11" fillId="31" borderId="4" xfId="0" applyNumberFormat="1" applyFont="1" applyFill="1" applyBorder="1"/>
    <x:xf numFmtId="0" fontId="11" fillId="31" borderId="2" xfId="0" applyNumberFormat="1" applyFont="1" applyFill="1" applyBorder="1" applyAlignment="1">
      <x:alignment wrapText="1"/>
    </x:xf>
    <x:xf numFmtId="0" fontId="11" fillId="31" borderId="3" xfId="0" applyNumberFormat="1" applyFont="1" applyFill="1" applyBorder="1" applyAlignment="1">
      <x:alignment wrapText="1"/>
    </x:xf>
    <x:xf numFmtId="0" fontId="11" fillId="31" borderId="4" xfId="0" applyNumberFormat="1" applyFont="1" applyFill="1" applyBorder="1" applyAlignment="1">
      <x:alignment wrapText="1"/>
    </x:xf>
    <x:xf numFmtId="0" fontId="8" fillId="27" borderId="0" xfId="0" applyNumberFormat="1" applyFont="1" applyFill="1" applyBorder="1" applyAlignment="1">
      <x:alignment horizontal="left" vertical="top"/>
    </x:xf>
    <x:xf numFmtId="0" fontId="9" fillId="28" borderId="0" xfId="0" applyNumberFormat="1" applyFont="1" applyFill="1" applyBorder="1" applyAlignment="1">
      <x:alignment vertical="top" wrapText="1"/>
    </x:xf>
    <x:xf numFmtId="0" fontId="9" fillId="28" borderId="0" xfId="0" applyNumberFormat="1" applyFont="1" applyFill="1" applyBorder="1" applyAlignment="1">
      <x:alignment vertical="top"/>
    </x:xf>
    <x:xf numFmtId="0" fontId="11" fillId="31" borderId="2" xfId="0" applyNumberFormat="1" applyFont="1" applyFill="1" applyBorder="1" applyAlignment="1">
      <x:alignment vertical="top" wrapText="1"/>
    </x:xf>
    <x:xf numFmtId="0" fontId="11" fillId="31" borderId="3" xfId="0" applyNumberFormat="1" applyFont="1" applyFill="1" applyBorder="1" applyAlignment="1">
      <x:alignment vertical="top" wrapText="1"/>
    </x:xf>
    <x:xf numFmtId="0" fontId="11" fillId="31" borderId="4" xfId="0" applyNumberFormat="1" applyFont="1" applyFill="1" applyBorder="1" applyAlignment="1">
      <x:alignment vertical="top" wrapText="1"/>
    </x:xf>
  </x:cellXfs>
  <x:cellStyles count="1">
    <x:cellStyle name="Normal" xfId="0"/>
  </x:cellStyles>
  <x:dxfs count="10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f2b3bbc1d84c8f" /><Relationship Type="http://schemas.openxmlformats.org/officeDocument/2006/relationships/theme" Target="/xl/theme/theme1.xml" Id="Rc59f6c89b2f34958" /><Relationship Type="http://schemas.openxmlformats.org/officeDocument/2006/relationships/sharedStrings" Target="/xl/sharedStrings.xml" Id="Rb6870ecfbd4047c7" /><Relationship Type="http://schemas.openxmlformats.org/officeDocument/2006/relationships/worksheet" Target="/xl/worksheets/sheet1.xml" Id="Rd06c4db81ae84221" /><Relationship Type="http://schemas.openxmlformats.org/officeDocument/2006/relationships/worksheet" Target="/xl/worksheets/sheet2.xml" Id="R91eb058537014468" /><Relationship Type="http://schemas.openxmlformats.org/officeDocument/2006/relationships/worksheet" Target="/xl/worksheets/sheet3.xml" Id="R092f5bd254134f95" /><Relationship Type="http://schemas.openxmlformats.org/officeDocument/2006/relationships/worksheet" Target="/xl/worksheets/sheet4.xml" Id="Rc717184537064f2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48" hidden="0" customWidth="1"/>
    <x:col min="3" max="3" width="22" hidden="0" customWidth="1"/>
    <x:col min="4" max="4" width="48" hidden="0" customWidth="1"/>
  </x:cols>
  <x:sheetData>
    <x:row r="1" ht="34" customHeight="1">
      <x:c r="A1" s="3" t="str">
        <x:v>Continuous MIPI Validation Report</x:v>
      </x:c>
      <x:c r="B1" s="3"/>
      <x:c r="C1" s="3"/>
      <x:c r="D1" s="3"/>
    </x:row>
    <x:row r="2" ht="30" customHeight="1">
      <x:c r="A2" s="7" t="str">
        <x:v>Original four-factor model with corrected WBC unit conversion</x:v>
      </x:c>
      <x:c r="B2" s="7"/>
      <x:c r="C2" s="7"/>
      <x:c r="D2" s="7"/>
    </x:row>
    <x:row r="4">
      <x:c r="A4" s="9" t="str">
        <x:v>Verification summary</x:v>
      </x:c>
      <x:c r="B4" s="9"/>
      <x:c r="C4" s="9"/>
      <x:c r="D4" s="9"/>
    </x:row>
    <x:row r="5" ht="34" customHeight="1">
      <x:c r="A5" s="15" t="str">
        <x:v>Conclusion</x:v>
      </x:c>
      <x:c r="B5" s="18" t="str">
        <x:v>Calculation Implementation Verified</x:v>
      </x:c>
      <x:c r="C5" s="15" t="str">
        <x:v>Verification date</x:v>
      </x:c>
      <x:c r="D5" s="16" t="str">
        <x:v>2026-07-22</x:v>
      </x:c>
    </x:row>
    <x:row r="6" ht="34" customHeight="1">
      <x:c r="A6" s="15" t="str">
        <x:v>Model/version</x:v>
      </x:c>
      <x:c r="B6" s="16" t="str">
        <x:v>Original continuous MIPI</x:v>
      </x:c>
      <x:c r="C6" s="15" t="str">
        <x:v>Other versions</x:v>
      </x:c>
      <x:c r="D6" s="16" t="str">
        <x:v>Simplified MIPI, MIPI-b, and MIPI-c not included</x:v>
      </x:c>
    </x:row>
    <x:row r="7" ht="34" customHeight="1">
      <x:c r="A7" s="15" t="str">
        <x:v>Scope</x:v>
      </x:c>
      <x:c r="B7" s="16" t="str">
        <x:v>Standalone calculator</x:v>
      </x:c>
      <x:c r="C7" s="15" t="str">
        <x:v>Clinical validation</x:v>
      </x:c>
      <x:c r="D7" s="16" t="str">
        <x:v>Not claimed</x:v>
      </x:c>
    </x:row>
    <x:row r="8" ht="34" customHeight="1">
      <x:c r="A8" s="15" t="str">
        <x:v>Checks</x:v>
      </x:c>
      <x:c r="B8" s="16" t="n">
        <x:v>241</x:v>
      </x:c>
      <x:c r="C8" s="15" t="str">
        <x:v>Passed</x:v>
      </x:c>
      <x:c r="D8" s="16" t="n">
        <x:v>241</x:v>
      </x:c>
    </x:row>
    <x:row r="9" ht="34" customHeight="1">
      <x:c r="A9" s="15" t="str">
        <x:v>Failed</x:v>
      </x:c>
      <x:c r="B9" s="16" t="n">
        <x:v>0</x:v>
      </x:c>
      <x:c r="C9" s="15" t="str">
        <x:v>Maximum difference</x:v>
      </x:c>
      <x:c r="D9" s="16" t="n">
        <x:v>8.881784197001252e-16</x:v>
      </x:c>
    </x:row>
    <x:row r="10" ht="34" customHeight="1">
      <x:c r="A10" s="15" t="str">
        <x:v>Age input</x:v>
      </x:c>
      <x:c r="B10" s="16" t="str">
        <x:v>Integer 18-120 years</x:v>
      </x:c>
      <x:c r="C10" s="15" t="str">
        <x:v>Applicability note</x:v>
      </x:c>
      <x:c r="D10" s="16" t="str">
        <x:v>Original derivation cohort age 34-86 years</x:v>
      </x:c>
    </x:row>
    <x:row r="11" ht="34" customHeight="1">
      <x:c r="A11" s="15" t="str">
        <x:v>Laboratory inputs</x:v>
      </x:c>
      <x:c r="B11" s="16" t="str">
        <x:v>LDH, ULN, and WBC must be finite and &gt;0</x:v>
      </x:c>
      <x:c r="C11" s="15" t="str">
        <x:v>ECOG</x:v>
      </x:c>
      <x:c r="D11" s="16" t="str">
        <x:v>Exact integer 0-4</x:v>
      </x:c>
    </x:row>
    <x:row r="12" ht="34" customHeight="1">
      <x:c r="A12" s="15" t="str">
        <x:v>WBC conversion</x:v>
      </x:c>
      <x:c r="B12" s="16" t="str">
        <x:v>Entered x10^9/L; multiplied by 1000 before log10</x:v>
      </x:c>
      <x:c r="C12" s="15" t="str">
        <x:v>Threshold rule</x:v>
      </x:c>
      <x:c r="D12" s="16" t="str">
        <x:v>Unrounded score: &lt;5.7; 5.7 to &lt;6.2; &gt;=6.2</x:v>
      </x:c>
    </x:row>
    <x:row r="13" ht="34" customHeight="1">
      <x:c r="A13" s="15" t="str">
        <x:v>Unresolved issues</x:v>
      </x:c>
      <x:c r="B13" s="16" t="str">
        <x:v>None for this standalone implementation</x:v>
      </x:c>
      <x:c r="C13" s="15" t="str">
        <x:v>Report status</x:v>
      </x:c>
      <x:c r="D13" s="16" t="str">
        <x:v>Current</x:v>
      </x:c>
    </x:row>
    <x:row r="15">
      <x:c r="A15" s="9" t="str">
        <x:v>Equation</x:v>
      </x:c>
      <x:c r="B15" s="9"/>
      <x:c r="C15" s="9"/>
      <x:c r="D15" s="9"/>
    </x:row>
    <x:row r="16">
      <x:c r="A16" s="21" t="str">
        <x:v>Score = 0.03535 x age + 0.6978 x I(ECOG &gt;1) + 1.367 x log10(LDH/ULN) + 0.9393 x log10(WBC cells/microliter). WBC cells/microliter = entered WBC x10^9/L x 1000.</x:v>
      </x:c>
      <x:c r="B16" s="21"/>
      <x:c r="C16" s="21"/>
      <x:c r="D16" s="21"/>
    </x:row>
    <x:row r="17">
      <x:c r="A17" s="21"/>
      <x:c r="B17" s="21"/>
      <x:c r="C17" s="21"/>
      <x:c r="D17" s="21"/>
    </x:row>
    <x:row r="18">
      <x:c r="A18" s="21"/>
      <x:c r="B18" s="21"/>
      <x:c r="C18" s="21"/>
      <x:c r="D18" s="21"/>
    </x:row>
    <x:row r="20">
      <x:c r="A20" s="25" t="str">
        <x:v>Historical outcome figures are observations from the original treatment-era cohort, not current individualized survival predictions. MIPI does not independently select treatment.</x:v>
      </x:c>
      <x:c r="B20" s="25"/>
      <x:c r="C20" s="25"/>
      <x:c r="D20" s="25"/>
    </x:row>
    <x:row r="21">
      <x:c r="A21" s="25"/>
      <x:c r="B21" s="25"/>
      <x:c r="C21" s="25"/>
      <x:c r="D21" s="25"/>
    </x:row>
  </x:sheetData>
  <x:mergeCells>
    <x:mergeCell ref="A1:D1"/>
    <x:mergeCell ref="A2:D2"/>
    <x:mergeCell ref="A4:D4"/>
    <x:mergeCell ref="A15:D15"/>
    <x:mergeCell ref="A16:D18"/>
    <x:mergeCell ref="A20:D2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34" hidden="0" customWidth="1"/>
    <x:col min="3" max="3" width="50" hidden="0" customWidth="1"/>
    <x:col min="4" max="4" width="50" hidden="0" customWidth="1"/>
    <x:col min="5" max="5" width="14" hidden="0" customWidth="1"/>
    <x:col min="6" max="6" width="11" hidden="0" customWidth="1"/>
  </x:cols>
  <x:sheetData>
    <x:row r="1" ht="34" customHeight="1">
      <x:c r="A1" s="3" t="str">
        <x:v>Implementation Test Summary</x:v>
      </x:c>
      <x:c r="B1" s="3"/>
      <x:c r="C1" s="3"/>
      <x:c r="D1" s="3"/>
      <x:c r="E1" s="3"/>
      <x:c r="F1" s="3"/>
    </x:row>
    <x:row r="2" ht="30" customHeight="1">
      <x:c r="A2" s="7" t="str">
        <x:v>25 representative checks shown; complete 241-check evidence is retained in evidence.json</x:v>
      </x:c>
      <x:c r="B2" s="7"/>
      <x:c r="C2" s="7"/>
      <x:c r="D2" s="7"/>
      <x:c r="E2" s="7"/>
      <x:c r="F2" s="7"/>
    </x:row>
    <x:row r="4">
      <x:c r="A4" s="28" t="str">
        <x:v>ID</x:v>
      </x:c>
      <x:c r="B4" s="28" t="str">
        <x:v>Coverage</x:v>
      </x:c>
      <x:c r="C4" s="28" t="str">
        <x:v>Expected</x:v>
      </x:c>
      <x:c r="D4" s="28" t="str">
        <x:v>Production result</x:v>
      </x:c>
      <x:c r="E4" s="28" t="str">
        <x:v>Difference</x:v>
      </x:c>
      <x:c r="F4" s="28" t="str">
        <x:v>Pass</x:v>
      </x:c>
    </x:row>
    <x:row r="5" ht="40" customHeight="1">
      <x:c r="A5" s="16" t="str">
        <x:v>engine-low-reference</x:v>
      </x:c>
      <x:c r="B5" s="16" t="str">
        <x:v>independent-reference-and-threshold-fixtures</x:v>
      </x:c>
      <x:c r="C5" s="16" t="str">
        <x:v>5.241942525073; Low Risk; WBC 5000 cells/microliter</x:v>
      </x:c>
      <x:c r="D5" s="16" t="str">
        <x:v>5.241942525073; Low Risk; WBC 5000 cells/microliter</x:v>
      </x:c>
      <x:c r="E5" s="16" t="n">
        <x:v>0</x:v>
      </x:c>
      <x:c r="F5" s="29" t="str">
        <x:v>PASS</x:v>
      </x:c>
    </x:row>
    <x:row r="6" ht="40" customHeight="1">
      <x:c r="A6" s="16" t="str">
        <x:v>engine-intermediate-reference</x:v>
      </x:c>
      <x:c r="B6" s="16" t="str">
        <x:v>independent-reference-and-threshold-fixtures</x:v>
      </x:c>
      <x:c r="C6" s="16" t="str">
        <x:v>5.878200000000; Intermediate Risk; WBC 10000 cells/microliter</x:v>
      </x:c>
      <x:c r="D6" s="16" t="str">
        <x:v>5.878200000000; Intermediate Risk; WBC 10000 cells/microliter</x:v>
      </x:c>
      <x:c r="E6" s="16" t="n">
        <x:v>0</x:v>
      </x:c>
      <x:c r="F6" s="29" t="str">
        <x:v>PASS</x:v>
      </x:c>
    </x:row>
    <x:row r="7" ht="40" customHeight="1">
      <x:c r="A7" s="16" t="str">
        <x:v>ui-intermediate-reference</x:v>
      </x:c>
      <x:c r="B7" s="16" t="str">
        <x:v>independent-reference-and-threshold-fixtures</x:v>
      </x:c>
      <x:c r="C7" s="16" t="str">
        <x:v>5.878200000000; Intermediate Risk; WBC 10000 cells/microliter</x:v>
      </x:c>
      <x:c r="D7" s="16" t="str">
        <x:v>5.878200000000; Intermediate Risk; WBC 10000 cells/microliter</x:v>
      </x:c>
      <x:c r="E7" s="16" t="n">
        <x:v>0</x:v>
      </x:c>
      <x:c r="F7" s="29" t="str">
        <x:v>PASS</x:v>
      </x:c>
    </x:row>
    <x:row r="8" ht="40" customHeight="1">
      <x:c r="A8" s="16" t="str">
        <x:v>engine-ecog-high-reference</x:v>
      </x:c>
      <x:c r="B8" s="16" t="str">
        <x:v>independent-reference-and-threshold-fixtures</x:v>
      </x:c>
      <x:c r="C8" s="16" t="str">
        <x:v>6.576000000000; High Risk; WBC 10000 cells/microliter</x:v>
      </x:c>
      <x:c r="D8" s="16" t="str">
        <x:v>6.576000000000; High Risk; WBC 10000 cells/microliter</x:v>
      </x:c>
      <x:c r="E8" s="16" t="n">
        <x:v>8.881784197001252e-16</x:v>
      </x:c>
      <x:c r="F8" s="29" t="str">
        <x:v>PASS</x:v>
      </x:c>
    </x:row>
    <x:row r="9" ht="40" customHeight="1">
      <x:c r="A9" s="16" t="str">
        <x:v>engine-high-reference</x:v>
      </x:c>
      <x:c r="B9" s="16" t="str">
        <x:v>independent-reference-and-threshold-fixtures</x:v>
      </x:c>
      <x:c r="C9" s="16" t="str">
        <x:v>6.397102519631; High Risk; WBC 15000 cells/microliter</x:v>
      </x:c>
      <x:c r="D9" s="16" t="str">
        <x:v>6.397102519631; High Risk; WBC 15000 cells/microliter</x:v>
      </x:c>
      <x:c r="E9" s="16" t="n">
        <x:v>0</x:v>
      </x:c>
      <x:c r="F9" s="29" t="str">
        <x:v>PASS</x:v>
      </x:c>
    </x:row>
    <x:row r="10" ht="40" customHeight="1">
      <x:c r="A10" s="16" t="str">
        <x:v>engine-ldh-ratio-reference</x:v>
      </x:c>
      <x:c r="B10" s="16" t="str">
        <x:v>independent-reference-and-threshold-fixtures</x:v>
      </x:c>
      <x:c r="C10" s="16" t="str">
        <x:v>6.118916751129; Intermediate Risk; WBC 10000 cells/microliter</x:v>
      </x:c>
      <x:c r="D10" s="16" t="str">
        <x:v>6.118916751129; Intermediate Risk; WBC 10000 cells/microliter</x:v>
      </x:c>
      <x:c r="E10" s="16" t="n">
        <x:v>0</x:v>
      </x:c>
      <x:c r="F10" s="29" t="str">
        <x:v>PASS</x:v>
      </x:c>
    </x:row>
    <x:row r="11" ht="40" customHeight="1">
      <x:c r="A11" s="16" t="str">
        <x:v>engine-below-5.7-displays-5.70</x:v>
      </x:c>
      <x:c r="B11" s="16" t="str">
        <x:v>independent-reference-and-threshold-fixtures</x:v>
      </x:c>
      <x:c r="C11" s="16" t="str">
        <x:v>5.699951404153; Low Risk; WBC 6460 cells/microliter</x:v>
      </x:c>
      <x:c r="D11" s="16" t="str">
        <x:v>5.699951404153; Low Risk; WBC 6460 cells/microliter</x:v>
      </x:c>
      <x:c r="E11" s="16" t="n">
        <x:v>0</x:v>
      </x:c>
      <x:c r="F11" s="29" t="str">
        <x:v>PASS</x:v>
      </x:c>
    </x:row>
    <x:row r="12" ht="40" customHeight="1">
      <x:c r="A12" s="16" t="str">
        <x:v>engine-exact-5.7</x:v>
      </x:c>
      <x:c r="B12" s="16" t="str">
        <x:v>independent-reference-and-threshold-fixtures</x:v>
      </x:c>
      <x:c r="C12" s="16" t="str">
        <x:v>5.699999999998; Intermediate Risk; WBC 6460.7696068 cells/microliter</x:v>
      </x:c>
      <x:c r="D12" s="16" t="str">
        <x:v>5.699999999998; Intermediate Risk; WBC 6460.7696068 cells/microliter</x:v>
      </x:c>
      <x:c r="E12" s="16" t="n">
        <x:v>0</x:v>
      </x:c>
      <x:c r="F12" s="29" t="str">
        <x:v>PASS</x:v>
      </x:c>
    </x:row>
    <x:row r="13" ht="40" customHeight="1">
      <x:c r="A13" s="16" t="str">
        <x:v>ui-exact-5.7</x:v>
      </x:c>
      <x:c r="B13" s="16" t="str">
        <x:v>independent-reference-and-threshold-fixtures</x:v>
      </x:c>
      <x:c r="C13" s="16" t="str">
        <x:v>5.699999999998; Intermediate Risk; WBC 6460.7696068 cells/microliter</x:v>
      </x:c>
      <x:c r="D13" s="16" t="str">
        <x:v>5.699999999998; Intermediate Risk; WBC 6460.7696068 cells/microliter</x:v>
      </x:c>
      <x:c r="E13" s="16" t="n">
        <x:v>0</x:v>
      </x:c>
      <x:c r="F13" s="29" t="str">
        <x:v>PASS</x:v>
      </x:c>
    </x:row>
    <x:row r="14" ht="40" customHeight="1">
      <x:c r="A14" s="16" t="str">
        <x:v>engine-below-6.2-displays-6.20</x:v>
      </x:c>
      <x:c r="B14" s="16" t="str">
        <x:v>independent-reference-and-threshold-fixtures</x:v>
      </x:c>
      <x:c r="C14" s="16" t="str">
        <x:v>6.199837624096; Intermediate Risk; WBC 22000 cells/microliter</x:v>
      </x:c>
      <x:c r="D14" s="16" t="str">
        <x:v>6.199837624096; Intermediate Risk; WBC 22000 cells/microliter</x:v>
      </x:c>
      <x:c r="E14" s="16" t="n">
        <x:v>0</x:v>
      </x:c>
      <x:c r="F14" s="29" t="str">
        <x:v>PASS</x:v>
      </x:c>
    </x:row>
    <x:row r="15" ht="40" customHeight="1">
      <x:c r="A15" s="16" t="str">
        <x:v>engine-exact-6.2</x:v>
      </x:c>
      <x:c r="B15" s="16" t="str">
        <x:v>independent-reference-and-threshold-fixtures</x:v>
      </x:c>
      <x:c r="C15" s="16" t="str">
        <x:v>6.200000000000; High Risk; WBC 22008.7587487 cells/microliter</x:v>
      </x:c>
      <x:c r="D15" s="16" t="str">
        <x:v>6.200000000000; High Risk; WBC 22008.7587487 cells/microliter</x:v>
      </x:c>
      <x:c r="E15" s="16" t="n">
        <x:v>8.881784197001252e-16</x:v>
      </x:c>
      <x:c r="F15" s="29" t="str">
        <x:v>PASS</x:v>
      </x:c>
    </x:row>
    <x:row r="16" ht="40" customHeight="1">
      <x:c r="A16" s="16" t="str">
        <x:v>ui-exact-6.2</x:v>
      </x:c>
      <x:c r="B16" s="16" t="str">
        <x:v>independent-reference-and-threshold-fixtures</x:v>
      </x:c>
      <x:c r="C16" s="16" t="str">
        <x:v>6.200000000000; High Risk; WBC 22008.7587487 cells/microliter</x:v>
      </x:c>
      <x:c r="D16" s="16" t="str">
        <x:v>6.200000000000; High Risk; WBC 22008.7587487 cells/microliter</x:v>
      </x:c>
      <x:c r="E16" s="16" t="n">
        <x:v>8.881784197001252e-16</x:v>
      </x:c>
      <x:c r="F16" s="29" t="str">
        <x:v>PASS</x:v>
      </x:c>
    </x:row>
    <x:row r="17" ht="40" customHeight="1">
      <x:c r="A17" s="16" t="str">
        <x:v>engine-age-18</x:v>
      </x:c>
      <x:c r="B17" s="16" t="str">
        <x:v>age-guard-and-applicability</x:v>
      </x:c>
      <x:c r="C17" s="16" t="str">
        <x:v>4.393500000000; warning true</x:v>
      </x:c>
      <x:c r="D17" s="16" t="str">
        <x:v>4.393500000000; warning true</x:v>
      </x:c>
      <x:c r="E17" s="16" t="n">
        <x:v>0</x:v>
      </x:c>
      <x:c r="F17" s="29" t="str">
        <x:v>PASS</x:v>
      </x:c>
    </x:row>
    <x:row r="18" ht="40" customHeight="1">
      <x:c r="A18" s="16" t="str">
        <x:v>engine-age-34</x:v>
      </x:c>
      <x:c r="B18" s="16" t="str">
        <x:v>age-guard-and-applicability</x:v>
      </x:c>
      <x:c r="C18" s="16" t="str">
        <x:v>4.959100000000; warning false</x:v>
      </x:c>
      <x:c r="D18" s="16" t="str">
        <x:v>4.959100000000; warning false</x:v>
      </x:c>
      <x:c r="E18" s="16" t="n">
        <x:v>0</x:v>
      </x:c>
      <x:c r="F18" s="29" t="str">
        <x:v>PASS</x:v>
      </x:c>
    </x:row>
    <x:row r="19" ht="40" customHeight="1">
      <x:c r="A19" s="16" t="str">
        <x:v>engine-age-86</x:v>
      </x:c>
      <x:c r="B19" s="16" t="str">
        <x:v>age-guard-and-applicability</x:v>
      </x:c>
      <x:c r="C19" s="16" t="str">
        <x:v>6.797300000000; warning false</x:v>
      </x:c>
      <x:c r="D19" s="16" t="str">
        <x:v>6.797300000000; warning false</x:v>
      </x:c>
      <x:c r="E19" s="16" t="n">
        <x:v>0</x:v>
      </x:c>
      <x:c r="F19" s="29" t="str">
        <x:v>PASS</x:v>
      </x:c>
    </x:row>
    <x:row r="20" ht="40" customHeight="1">
      <x:c r="A20" s="16" t="str">
        <x:v>engine-age-120</x:v>
      </x:c>
      <x:c r="B20" s="16" t="str">
        <x:v>age-guard-and-applicability</x:v>
      </x:c>
      <x:c r="C20" s="16" t="str">
        <x:v>7.999200000000; warning true</x:v>
      </x:c>
      <x:c r="D20" s="16" t="str">
        <x:v>7.999200000000; warning true</x:v>
      </x:c>
      <x:c r="E20" s="16" t="n">
        <x:v>0</x:v>
      </x:c>
      <x:c r="F20" s="29" t="str">
        <x:v>PASS</x:v>
      </x:c>
    </x:row>
    <x:row r="21" ht="40" customHeight="1">
      <x:c r="A21" s="16" t="str">
        <x:v>engine-age-17</x:v>
      </x:c>
      <x:c r="B21" s="16" t="str">
        <x:v>age-invalid</x:v>
      </x:c>
      <x:c r="C21" s="16" t="str">
        <x:v>Rejected: Provide age 18-120 years, ECOG 0-4, and finite LDH, LDH ULN, and WBC values greater than 0.</x:v>
      </x:c>
      <x:c r="D21" s="16" t="str">
        <x:v>Rejected: Provide age 18-120 years, ECOG 0-4, and finite LDH, LDH ULN, and WBC values greater than 0.</x:v>
      </x:c>
      <x:c r="E21" s="16" t="n">
        <x:v>0</x:v>
      </x:c>
      <x:c r="F21" s="29" t="str">
        <x:v>PASS</x:v>
      </x:c>
    </x:row>
    <x:row r="22" ht="40" customHeight="1">
      <x:c r="A22" s="16" t="str">
        <x:v>engine-age-121</x:v>
      </x:c>
      <x:c r="B22" s="16" t="str">
        <x:v>age-invalid</x:v>
      </x:c>
      <x:c r="C22" s="16" t="str">
        <x:v>Rejected: Provide age 18-120 years, ECOG 0-4, and finite LDH, LDH ULN, and WBC values greater than 0.</x:v>
      </x:c>
      <x:c r="D22" s="16" t="str">
        <x:v>Rejected: Provide age 18-120 years, ECOG 0-4, and finite LDH, LDH ULN, and WBC values greater than 0.</x:v>
      </x:c>
      <x:c r="E22" s="16" t="n">
        <x:v>0</x:v>
      </x:c>
      <x:c r="F22" s="29" t="str">
        <x:v>PASS</x:v>
      </x:c>
    </x:row>
    <x:row r="23" ht="40" customHeight="1">
      <x:c r="A23" s="16" t="str">
        <x:v>engine-age-18.5</x:v>
      </x:c>
      <x:c r="B23" s="16" t="str">
        <x:v>age-invalid</x:v>
      </x:c>
      <x:c r="C23" s="16" t="str">
        <x:v>Rejected: Provide age 18-120 years, ECOG 0-4, and finite LDH, LDH ULN, and WBC values greater than 0.</x:v>
      </x:c>
      <x:c r="D23" s="16" t="str">
        <x:v>Rejected: Provide age 18-120 years, ECOG 0-4, and finite LDH, LDH ULN, and WBC values greater than 0.</x:v>
      </x:c>
      <x:c r="E23" s="16" t="n">
        <x:v>0</x:v>
      </x:c>
      <x:c r="F23" s="29" t="str">
        <x:v>PASS</x:v>
      </x:c>
    </x:row>
    <x:row r="24" ht="40" customHeight="1">
      <x:c r="A24" s="16" t="str">
        <x:v>engine-positive-ldh</x:v>
      </x:c>
      <x:c r="B24" s="16" t="str">
        <x:v>positive-domain-boundary</x:v>
      </x:c>
      <x:c r="C24" s="16" t="str">
        <x:v>-2.323800000000; Low Risk; WBC 10000 cells/microliter</x:v>
      </x:c>
      <x:c r="D24" s="16" t="str">
        <x:v>-2.323800000000; Low Risk; WBC 10000 cells/microliter</x:v>
      </x:c>
      <x:c r="E24" s="16" t="n">
        <x:v>0</x:v>
      </x:c>
      <x:c r="F24" s="29" t="str">
        <x:v>PASS</x:v>
      </x:c>
    </x:row>
    <x:row r="25" ht="40" customHeight="1">
      <x:c r="A25" s="16" t="str">
        <x:v>engine-positive-uln</x:v>
      </x:c>
      <x:c r="B25" s="16" t="str">
        <x:v>positive-domain-boundary</x:v>
      </x:c>
      <x:c r="C25" s="16" t="str">
        <x:v>14.080200000000; High Risk; WBC 10000 cells/microliter</x:v>
      </x:c>
      <x:c r="D25" s="16" t="str">
        <x:v>14.080200000000; High Risk; WBC 10000 cells/microliter</x:v>
      </x:c>
      <x:c r="E25" s="16" t="n">
        <x:v>0</x:v>
      </x:c>
      <x:c r="F25" s="29" t="str">
        <x:v>PASS</x:v>
      </x:c>
    </x:row>
    <x:row r="26" ht="40" customHeight="1">
      <x:c r="A26" s="16" t="str">
        <x:v>engine-positive-wbc</x:v>
      </x:c>
      <x:c r="B26" s="16" t="str">
        <x:v>positive-domain-boundary</x:v>
      </x:c>
      <x:c r="C26" s="16" t="str">
        <x:v>1.181700000000; Low Risk; WBC 0.1 cells/microliter</x:v>
      </x:c>
      <x:c r="D26" s="16" t="str">
        <x:v>1.181700000000; Low Risk; WBC 0.1 cells/microliter</x:v>
      </x:c>
      <x:c r="E26" s="16" t="n">
        <x:v>0</x:v>
      </x:c>
      <x:c r="F26" s="29" t="str">
        <x:v>PASS</x:v>
      </x:c>
    </x:row>
    <x:row r="27" ht="40" customHeight="1">
      <x:c r="A27" s="16" t="str">
        <x:v>engine-empty</x:v>
      </x:c>
      <x:c r="B27" s="16" t="str">
        <x:v>top-level-and-exact-key-contract</x:v>
      </x:c>
      <x:c r="C27" s="16" t="str">
        <x:v>Rejected: Provide age 18-120 years, ECOG 0-4, and finite LDH, LDH ULN, and WBC values greater than 0.</x:v>
      </x:c>
      <x:c r="D27" s="16" t="str">
        <x:v>Rejected: Provide age 18-120 years, ECOG 0-4, and finite LDH, LDH ULN, and WBC values greater than 0.</x:v>
      </x:c>
      <x:c r="E27" s="16" t="n">
        <x:v>0</x:v>
      </x:c>
      <x:c r="F27" s="29" t="str">
        <x:v>PASS</x:v>
      </x:c>
    </x:row>
    <x:row r="28" ht="40" customHeight="1">
      <x:c r="A28" s="16" t="str">
        <x:v>engine-missing-wbc</x:v>
      </x:c>
      <x:c r="B28" s="16" t="str">
        <x:v>top-level-and-exact-key-contract</x:v>
      </x:c>
      <x:c r="C28" s="16" t="str">
        <x:v>Rejected: Provide age 18-120 years, ECOG 0-4, and finite LDH, LDH ULN, and WBC values greater than 0.</x:v>
      </x:c>
      <x:c r="D28" s="16" t="str">
        <x:v>Rejected: Provide age 18-120 years, ECOG 0-4, and finite LDH, LDH ULN, and WBC values greater than 0.</x:v>
      </x:c>
      <x:c r="E28" s="16" t="n">
        <x:v>0</x:v>
      </x:c>
      <x:c r="F28" s="29" t="str">
        <x:v>PASS</x:v>
      </x:c>
    </x:row>
    <x:row r="29" ht="40" customHeight="1">
      <x:c r="A29" s="16" t="str">
        <x:v>engine-extra</x:v>
      </x:c>
      <x:c r="B29" s="16" t="str">
        <x:v>top-level-and-exact-key-contract</x:v>
      </x:c>
      <x:c r="C29" s="16" t="str">
        <x:v>Rejected: Provide age 18-120 years, ECOG 0-4, and finite LDH, LDH ULN, and WBC values greater than 0.</x:v>
      </x:c>
      <x:c r="D29" s="16" t="str">
        <x:v>Rejected: Provide age 18-120 years, ECOG 0-4, and finite LDH, LDH ULN, and WBC values greater than 0.</x:v>
      </x:c>
      <x:c r="E29" s="16" t="n">
        <x:v>0</x:v>
      </x:c>
      <x:c r="F29" s="29" t="str">
        <x:v>PASS</x:v>
      </x:c>
    </x:row>
  </x:sheetData>
  <x:mergeCells>
    <x:mergeCell ref="A1:F1"/>
    <x:mergeCell ref="A2:F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59" hidden="0" customWidth="1"/>
    <x:col min="3" max="3" width="60" hidden="0" customWidth="1"/>
  </x:cols>
  <x:sheetData>
    <x:row r="1" ht="34" customHeight="1">
      <x:c r="A1" s="3" t="str">
        <x:v>Sources &amp; Scope</x:v>
      </x:c>
      <x:c r="B1" s="3"/>
      <x:c r="C1" s="3"/>
    </x:row>
    <x:row r="2" ht="30" customHeight="1">
      <x:c r="A2" s="7" t="str">
        <x:v>Primary publication, erratum, units, population, and limitations</x:v>
      </x:c>
      <x:c r="B2" s="7"/>
      <x:c r="C2" s="7"/>
    </x:row>
    <x:row r="4">
      <x:c r="A4" s="9" t="str">
        <x:v>Sources</x:v>
      </x:c>
      <x:c r="B4" s="9"/>
      <x:c r="C4" s="9"/>
    </x:row>
    <x:row r="5">
      <x:c r="A5" s="28" t="str">
        <x:v>Source</x:v>
      </x:c>
      <x:c r="B5" s="28" t="str">
        <x:v>Use in validation</x:v>
      </x:c>
      <x:c r="C5" s="28" t="str">
        <x:v>URL</x:v>
      </x:c>
    </x:row>
    <x:row r="6" ht="42" customHeight="1">
      <x:c r="A6" s="16" t="str">
        <x:v>Hoster et al., Blood 2008</x:v>
      </x:c>
      <x:c r="B6" s="16" t="str">
        <x:v>Original continuous equation, thresholds, cohort, and historical outcomes</x:v>
      </x:c>
      <x:c r="C6" s="16" t="str">
        <x:v>https://doi.org/10.1182/blood-2007-06-095331</x:v>
      </x:c>
    </x:row>
    <x:row r="7" ht="42" customHeight="1">
      <x:c r="A7" s="16" t="str">
        <x:v>Published Blood erratum, 2008</x:v>
      </x:c>
      <x:c r="B7" s="16" t="str">
        <x:v>Corrected WBC unit in the continuous equation</x:v>
      </x:c>
      <x:c r="C7" s="16" t="str">
        <x:v>https://doi.org/10.1182/blood-2008-04-151001</x:v>
      </x:c>
    </x:row>
    <x:row r="8" ht="42" customHeight="1"/>
    <x:row r="9" ht="42" customHeight="1">
      <x:c r="A9" s="9" t="str">
        <x:v>Validated scope and input contract</x:v>
      </x:c>
      <x:c r="B9" s="9"/>
      <x:c r="C9" s="9"/>
    </x:row>
    <x:row r="10" ht="42" customHeight="1">
      <x:c r="A10" s="28" t="str">
        <x:v>Topic</x:v>
      </x:c>
      <x:c r="B10" s="28" t="str">
        <x:v>Validated statement</x:v>
      </x:c>
      <x:c r="C10" s="28" t="str">
        <x:v>Treatment in application</x:v>
      </x:c>
    </x:row>
    <x:row r="11" ht="42" customHeight="1">
      <x:c r="A11" s="16" t="str">
        <x:v>Population</x:v>
      </x:c>
      <x:c r="B11" s="16" t="str">
        <x:v>Advanced-stage mantle cell lymphoma in the original European MCL Network trial cohort</x:v>
      </x:c>
      <x:c r="C11" s="16" t="str">
        <x:v>Applicability statement</x:v>
      </x:c>
    </x:row>
    <x:row r="12" ht="42" customHeight="1">
      <x:c r="A12" s="16" t="str">
        <x:v>Age</x:v>
      </x:c>
      <x:c r="B12" s="16" t="str">
        <x:v>Original cohort 34-86 years</x:v>
      </x:c>
      <x:c r="C12" s="16" t="str">
        <x:v>Hard guard 18-120; warning outside 34-86</x:v>
      </x:c>
    </x:row>
    <x:row r="13" ht="42" customHeight="1">
      <x:c r="A13" s="16" t="str">
        <x:v>ECOG</x:v>
      </x:c>
      <x:c r="B13" s="16" t="str">
        <x:v>Exact integer 0-4</x:v>
      </x:c>
      <x:c r="C13" s="16" t="str">
        <x:v>Indicator is 1 only when ECOG &gt;1</x:v>
      </x:c>
    </x:row>
    <x:row r="14" ht="42" customHeight="1">
      <x:c r="A14" s="16" t="str">
        <x:v>LDH and ULN</x:v>
      </x:c>
      <x:c r="B14" s="16" t="str">
        <x:v>Finite values &gt;0 in the same unit</x:v>
      </x:c>
      <x:c r="C14" s="16" t="str">
        <x:v>Ratio LDH/ULN</x:v>
      </x:c>
    </x:row>
    <x:row r="15" ht="42" customHeight="1">
      <x:c r="A15" s="16" t="str">
        <x:v>WBC</x:v>
      </x:c>
      <x:c r="B15" s="16" t="str">
        <x:v>Finite value &gt;0 entered in x10^9/L</x:v>
      </x:c>
      <x:c r="C15" s="16" t="str">
        <x:v>Multiply by 1000 to cells/microliter before log10</x:v>
      </x:c>
    </x:row>
    <x:row r="16" ht="42" customHeight="1">
      <x:c r="A16" s="16" t="str">
        <x:v>Risk groups</x:v>
      </x:c>
      <x:c r="B16" s="16" t="str">
        <x:v>Low &lt;5.7; intermediate &gt;=5.7 and &lt;6.2; high &gt;=6.2</x:v>
      </x:c>
      <x:c r="C16" s="16" t="str">
        <x:v>Classify full-precision unrounded score</x:v>
      </x:c>
    </x:row>
    <x:row r="17" ht="42" customHeight="1">
      <x:c r="A17" s="16" t="str">
        <x:v>Excluded versions</x:v>
      </x:c>
      <x:c r="B17" s="16" t="str">
        <x:v>Simplified MIPI, MIPI-b, and MIPI-c</x:v>
      </x:c>
      <x:c r="C17" s="16" t="str">
        <x:v>Not calculated</x:v>
      </x:c>
    </x:row>
    <x:row r="18" ht="42" customHeight="1">
      <x:c r="A18" s="16" t="str">
        <x:v>Invalid input</x:v>
      </x:c>
      <x:c r="B18" s="16" t="str">
        <x:v>Missing, extra, malformed, nonfinite, zero, or negative required values</x:v>
      </x:c>
      <x:c r="C18" s="16" t="str">
        <x:v>Fail closed as Invalid Input</x:v>
      </x:c>
    </x:row>
    <x:row r="20">
      <x:c r="A20" s="25" t="str">
        <x:v>Implementation verification confirms source-to-code agreement for the stated scope. It is not regulatory approval, independent clinical validation, or a substitute for individualized medical assessment.</x:v>
      </x:c>
      <x:c r="B20" s="25"/>
      <x:c r="C20" s="25"/>
    </x:row>
    <x:row r="21">
      <x:c r="A21" s="25"/>
      <x:c r="B21" s="25"/>
      <x:c r="C21" s="25"/>
    </x:row>
  </x:sheetData>
  <x:mergeCells>
    <x:mergeCell ref="A1:C1"/>
    <x:mergeCell ref="A2:C2"/>
    <x:mergeCell ref="A4:C4"/>
    <x:mergeCell ref="A9:C9"/>
    <x:mergeCell ref="A20:C2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67" t="str">
        <x:v>Latest Production Check — mipi-mantle-cell-lymphoma-index</x:v>
      </x:c>
      <x:c r="B1" s="167"/>
      <x:c r="C1" s="167"/>
      <x:c r="D1" s="167"/>
      <x:c r="E1" s="167"/>
    </x:row>
    <x:row r="2" ht="28" customHeight="1">
      <x:c r="A2" s="167"/>
      <x:c r="B2" s="167"/>
      <x:c r="C2" s="167"/>
      <x:c r="D2" s="167"/>
      <x:c r="E2" s="167"/>
    </x:row>
    <x:row r="3">
      <x:c r="A3" s="53"/>
      <x:c r="B3" s="53"/>
      <x:c r="C3" s="53"/>
      <x:c r="D3" s="53"/>
      <x:c r="E3" s="53"/>
    </x:row>
    <x:row r="4" ht="34" customHeight="1">
      <x:c r="A4" s="168" t="str">
        <x:v>Production route</x:v>
      </x:c>
      <x:c r="B4" s="55" t="str">
        <x:v>https://oncotoolkit.com/calculator/mipi-mantle-cell-lymphoma-index</x:v>
      </x:c>
      <x:c r="C4" s="53"/>
      <x:c r="D4" s="169" t="str">
        <x:v>What this check covered</x:v>
      </x:c>
      <x:c r="E4" s="53"/>
    </x:row>
    <x:row r="5" ht="34" customHeight="1">
      <x:c r="A5" s="168" t="str">
        <x:v>Tested on</x:v>
      </x:c>
      <x:c r="B5" s="55" t="str">
        <x:v>2026-08-03</x:v>
      </x:c>
      <x:c r="C5" s="53"/>
      <x:c r="D5" s="154" t="str">
        <x:v>Source-backed production-browser check</x:v>
      </x:c>
      <x:c r="E5" s="154"/>
    </x:row>
    <x:row r="6" ht="34" customHeight="1">
      <x:c r="A6" s="168" t="str">
        <x:v>Cases tested</x:v>
      </x:c>
      <x:c r="B6" s="55" t="n">
        <x:v>3</x:v>
      </x:c>
      <x:c r="C6" s="53"/>
      <x:c r="D6" s="154"/>
      <x:c r="E6" s="154"/>
    </x:row>
    <x:row r="7" ht="34" customHeight="1">
      <x:c r="A7" s="168" t="str">
        <x:v>Overall result</x:v>
      </x:c>
      <x:c r="B7" s="55" t="str">
        <x:v>PASSED</x:v>
      </x:c>
      <x:c r="C7" s="53"/>
      <x:c r="D7" s="169" t="str">
        <x:v>Findings</x:v>
      </x:c>
      <x:c r="E7" s="53"/>
    </x:row>
    <x:row r="8" ht="34" customHeight="1">
      <x:c r="A8" s="168" t="str">
        <x:v>Pass rate</x:v>
      </x:c>
      <x:c r="B8" s="55" t="str">
        <x:v>3/3</x:v>
      </x:c>
      <x:c r="C8" s="53"/>
      <x:c r="D8" s="158" t="str">
        <x:v>No unexpected finding was observed.</x:v>
      </x:c>
      <x:c r="E8" s="158"/>
    </x:row>
    <x:row r="9">
      <x:c r="A9" s="53"/>
      <x:c r="B9" s="53"/>
      <x:c r="C9" s="53"/>
      <x:c r="D9" s="53"/>
      <x:c r="E9" s="53"/>
    </x:row>
    <x:row r="10">
      <x:c r="A10" s="170" t="str">
        <x:v>Case</x:v>
      </x:c>
      <x:c r="B10" s="171" t="str">
        <x:v>Test inputs</x:v>
      </x:c>
      <x:c r="C10" s="171" t="str">
        <x:v>Expected result</x:v>
      </x:c>
      <x:c r="D10" s="171" t="str">
        <x:v>Actual website result</x:v>
      </x:c>
      <x:c r="E10" s="172" t="str">
        <x:v>Result</x:v>
      </x:c>
    </x:row>
    <x:row r="11" ht="52" customHeight="1">
      <x:c r="A11" s="55" t="str">
        <x:v>Lower Bound</x:v>
      </x:c>
      <x:c r="B11" s="55" t="str"/>
      <x:c r="C11" s="55" t="str">
        <x:v>4.11 | Low Risk</x:v>
      </x:c>
      <x:c r="D11" s="55" t="str">
        <x:v>4.11 | Low Risk</x:v>
      </x:c>
      <x:c r="E11" s="55" t="str">
        <x:v>PASS</x:v>
      </x:c>
    </x:row>
    <x:row r="12" ht="52" customHeight="1">
      <x:c r="A12" s="55" t="str">
        <x:v>Intermediate</x:v>
      </x:c>
      <x:c r="B12" s="55" t="str"/>
      <x:c r="C12" s="55" t="str">
        <x:v>6.12 | Intermediate Risk</x:v>
      </x:c>
      <x:c r="D12" s="55" t="str">
        <x:v>6.12 | Intermediate Risk</x:v>
      </x:c>
      <x:c r="E12" s="55" t="str">
        <x:v>PASS</x:v>
      </x:c>
    </x:row>
    <x:row r="13" ht="52" customHeight="1">
      <x:c r="A13" s="55" t="str">
        <x:v>Upper Bound</x:v>
      </x:c>
      <x:c r="B13" s="55" t="str"/>
      <x:c r="C13" s="55" t="str">
        <x:v>9.80 | High Risk</x:v>
      </x:c>
      <x:c r="D13" s="55" t="str">
        <x:v>9.80 | High Risk</x:v>
      </x:c>
      <x:c r="E13" s="55" t="str">
        <x:v>PASS</x:v>
      </x:c>
    </x:row>
    <x:row r="14">
      <x:c r="A14" s="53"/>
      <x:c r="B14" s="53"/>
      <x:c r="C14" s="53"/>
      <x:c r="D14" s="53"/>
      <x:c r="E14" s="53"/>
    </x:row>
    <x:row r="15">
      <x:c r="A15" s="53"/>
      <x:c r="B15" s="53"/>
      <x:c r="C15" s="53"/>
      <x:c r="D15" s="53"/>
      <x:c r="E15" s="53"/>
    </x:row>
    <x:row r="16">
      <x:c r="A16" s="53"/>
      <x:c r="B16" s="53"/>
      <x:c r="C16" s="53"/>
      <x:c r="D16" s="53"/>
      <x:c r="E16" s="53"/>
    </x:row>
    <x:row r="17">
      <x:c r="A17" s="53"/>
      <x:c r="B17" s="53"/>
      <x:c r="C17" s="53"/>
      <x:c r="D17" s="53"/>
      <x:c r="E17" s="53"/>
    </x:row>
    <x:row r="18">
      <x:c r="A18" s="53"/>
      <x:c r="B18" s="53"/>
      <x:c r="C18" s="53"/>
      <x:c r="D18" s="53"/>
      <x:c r="E18" s="53"/>
    </x:row>
    <x:row r="19">
      <x:c r="A19" s="53"/>
      <x:c r="B19" s="53"/>
      <x:c r="C19" s="53"/>
      <x:c r="D19" s="53"/>
      <x:c r="E19" s="53"/>
    </x:row>
    <x:row r="20">
      <x:c r="A20" s="53"/>
      <x:c r="B20" s="53"/>
      <x:c r="C20" s="53"/>
      <x:c r="D20" s="53"/>
      <x:c r="E20" s="53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8" priority="1" operator="containsText" text="PASS"/>
    <x:cfRule type="containsText" dxfId="9" priority="2" operator="containsText" text="FAIL"/>
  </x:conditionalFormatting>
  <x:pageMargins left="0.7" right="0.7" top="0.75" bottom="0.75" header="0.3" footer="0.3"/>
</x:worksheet>
</file>