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182020a80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aad800f805d4fa1"/>
    <x:sheet xmlns:r="http://schemas.openxmlformats.org/officeDocument/2006/relationships" name="Test Cases" sheetId="2" r:id="R270b915c94484b45"/>
    <x:sheet xmlns:r="http://schemas.openxmlformats.org/officeDocument/2006/relationships" name="Sources &amp; Scope" sheetId="3" r:id="R4af5a98a3c9d46e1"/>
    <x:sheet xmlns:r="http://schemas.openxmlformats.org/officeDocument/2006/relationships" name="Latest Production Check" sheetId="7" r:id="R8c723ff494a644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8747331f84896" /><Relationship Type="http://schemas.openxmlformats.org/officeDocument/2006/relationships/theme" Target="/xl/theme/theme1.xml" Id="Rceaa5b1a1f9341f3" /><Relationship Type="http://schemas.openxmlformats.org/officeDocument/2006/relationships/sharedStrings" Target="/xl/sharedStrings.xml" Id="Ra7f67475a8dd4ea8" /><Relationship Type="http://schemas.openxmlformats.org/officeDocument/2006/relationships/worksheet" Target="/xl/worksheets/sheet1.xml" Id="R5aad800f805d4fa1" /><Relationship Type="http://schemas.openxmlformats.org/officeDocument/2006/relationships/worksheet" Target="/xl/worksheets/sheet2.xml" Id="R270b915c94484b45" /><Relationship Type="http://schemas.openxmlformats.org/officeDocument/2006/relationships/worksheet" Target="/xl/worksheets/sheet3.xml" Id="R4af5a98a3c9d46e1" /><Relationship Type="http://schemas.openxmlformats.org/officeDocument/2006/relationships/worksheet" Target="/xl/worksheets/sheet4.xml" Id="R8c723ff494a6446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6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Original 2015 NESMS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320/320</x:v>
      </x:c>
    </x:row>
    <x:row r="6" ht="24" customHeight="1">
      <x:c r="A6" s="7" t="str">
        <x:v>Score mismatches</x:v>
      </x:c>
      <x:c r="B6" s="8" t="n">
        <x:v>0</x:v>
      </x:c>
    </x:row>
    <x:row r="7" ht="24" customHeight="1">
      <x:c r="A7" s="7" t="str">
        <x:v>Verified on</x:v>
      </x:c>
      <x:c r="B7" s="8" t="str">
        <x:v>2026-07-23</x:v>
      </x:c>
    </x:row>
    <x:row r="8" ht="44" customHeight="1">
      <x:c r="A8" s="7" t="str">
        <x:v>Model</x:v>
      </x:c>
      <x:c r="B8" s="8" t="str">
        <x:v>Original Ghori et al. 2015 NESMS</x:v>
      </x:c>
    </x:row>
    <x:row r="9" ht="44" customHeight="1">
      <x:c r="A9" s="7" t="str">
        <x:v>Score</x:v>
      </x:c>
      <x:c r="B9" s="8" t="str">
        <x:v>0-3; modified Bauer &gt;=3 contributes 2; final component sum capped at 3</x:v>
      </x:c>
    </x:row>
    <x:row r="10" ht="44" customHeight="1">
      <x:c r="A10" s="7" t="str">
        <x:v>Population</x:v>
      </x:c>
      <x:c r="B10" s="8" t="str">
        <x:v>Baseline confirmed metastatic disease involving the spine; original cohort operative</x:v>
      </x:c>
    </x:row>
    <x:row r="11" ht="44" customHeight="1">
      <x:c r="A11" s="7" t="str">
        <x:v>Scope</x:v>
      </x:c>
      <x:c r="B11" s="8" t="str">
        <x:v>Source-to-code implementation verification; not independent clinical validation</x:v>
      </x:c>
    </x:row>
    <x:row r="12" ht="24" customHeight="1"/>
    <x:row r="13" ht="24" customHeight="1">
      <x:c r="A13" s="11" t="str">
        <x:v>Corrected the modified Bauer weighting and threshold, added raw albumin and independent-ambulation contracts, enforced the three-point ceiling, and removed unsupported survival bands and treatment-selection wording. Historical outcome percentages are cohort observations, not individualized predictions.</x:v>
      </x:c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  <x:row r="15" ht="24" customHeight="1">
      <x:c r="A15" s="11"/>
      <x:c r="B15" s="11"/>
      <x:c r="C15" s="11"/>
      <x:c r="D15" s="11"/>
      <x:c r="E15" s="11"/>
    </x:row>
    <x:row r="16" ht="24" customHeight="1">
      <x:c r="A16" s="11"/>
      <x:c r="B16" s="11"/>
      <x:c r="C16" s="11"/>
      <x:c r="D16" s="11"/>
      <x:c r="E16" s="11"/>
    </x:row>
  </x:sheetData>
  <x:mergeCells>
    <x:mergeCell ref="A1:E2"/>
    <x:mergeCell ref="A13:E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6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2" hidden="0" customWidth="1"/>
    <x:col min="8" max="8" width="7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4">
      <x:c r="A4" s="17" t="str">
        <x:v>Case</x:v>
      </x:c>
      <x:c r="B4" s="18" t="str">
        <x:v>Inputs</x:v>
      </x:c>
      <x:c r="C4" s="18" t="str">
        <x:v>Expected Bauer</x:v>
      </x:c>
      <x:c r="D4" s="18" t="str">
        <x:v>Actual Bauer</x:v>
      </x:c>
      <x:c r="E4" s="18" t="str">
        <x:v>Expected NESMS</x:v>
      </x:c>
      <x:c r="F4" s="18" t="str">
        <x:v>Actual NESMS</x:v>
      </x:c>
      <x:c r="G4" s="18" t="str">
        <x:v>Result</x:v>
      </x:c>
      <x:c r="H4" s="19" t="str">
        <x:v>Source rule</x:v>
      </x:c>
    </x:row>
    <x:row r="5">
      <x:c r="A5" s="8" t="str">
        <x:v>Minimum</x:v>
      </x:c>
      <x:c r="B5" s="8" t="str">
        <x:v>{"primary":"lung","visceral":"present","solitary":"multiple","ambulatory":"dependent_or_nonambulatory","albumin":3.49,"confirmed_spinal_metastatic_disease":"yes","assessment_context":"preoperative"}</x:v>
      </x:c>
      <x:c r="C5" s="8" t="n">
        <x:v>0</x:v>
      </x:c>
      <x:c r="D5" s="8" t="n">
        <x:v>0</x:v>
      </x:c>
      <x:c r="E5" s="8" t="n">
        <x:v>0</x:v>
      </x:c>
      <x:c r="F5" s="8" t="n">
        <x:v>0</x:v>
      </x:c>
      <x:c r="G5" s="8" t="str">
        <x:v>PASS</x:v>
      </x:c>
      <x:c r="H5" s="8" t="str">
        <x:v>Original 2015 NESMS; modified Bauer &gt;=3 contributes 2, albumin &gt;=3.5 contributes 1, independent ambulation contributes 1, final score capped at 3.</x:v>
      </x:c>
    </x:row>
    <x:row r="6">
      <x:c r="A6" s="8" t="str">
        <x:v>Other non-lung only</x:v>
      </x:c>
      <x:c r="B6" s="8" t="str">
        <x:v>{"primary":"other_non_lung","visceral":"present","solitary":"multiple","ambulatory":"dependent_or_nonambulatory","albumin":3.49,"confirmed_spinal_metastatic_disease":"yes","assessment_context":"preoperative"}</x:v>
      </x:c>
      <x:c r="C6" s="8" t="n">
        <x:v>1</x:v>
      </x:c>
      <x:c r="D6" s="8" t="n">
        <x:v>1</x:v>
      </x:c>
      <x:c r="E6" s="8" t="n">
        <x:v>0</x:v>
      </x:c>
      <x:c r="F6" s="8" t="n">
        <x:v>0</x:v>
      </x:c>
      <x:c r="G6" s="8" t="str">
        <x:v>PASS</x:v>
      </x:c>
      <x:c r="H6" s="8" t="str">
        <x:v>Original 2015 NESMS; modified Bauer &gt;=3 contributes 2, albumin &gt;=3.5 contributes 1, independent ambulation contributes 1, final score capped at 3.</x:v>
      </x:c>
    </x:row>
    <x:row r="7">
      <x:c r="A7" s="8" t="str">
        <x:v>Exact Bauer 2</x:v>
      </x:c>
      <x:c r="B7" s="8" t="str">
        <x:v>{"primary":"lung","visceral":"absent","solitary":"solitary","ambulatory":"dependent_or_nonambulatory","albumin":3.49,"confirmed_spinal_metastatic_disease":"yes","assessment_context":"preoperative"}</x:v>
      </x:c>
      <x:c r="C7" s="8" t="n">
        <x:v>2</x:v>
      </x:c>
      <x:c r="D7" s="8" t="n">
        <x:v>2</x:v>
      </x:c>
      <x:c r="E7" s="8" t="n">
        <x:v>0</x:v>
      </x:c>
      <x:c r="F7" s="8" t="n">
        <x:v>0</x:v>
      </x:c>
      <x:c r="G7" s="8" t="str">
        <x:v>PASS</x:v>
      </x:c>
      <x:c r="H7" s="8" t="str">
        <x:v>Original 2015 NESMS; modified Bauer &gt;=3 contributes 2, albumin &gt;=3.5 contributes 1, independent ambulation contributes 1, final score capped at 3.</x:v>
      </x:c>
    </x:row>
    <x:row r="8">
      <x:c r="A8" s="8" t="str">
        <x:v>Exact Bauer 3</x:v>
      </x:c>
      <x:c r="B8" s="8" t="str">
        <x:v>{"primary":"other_non_lung","visceral":"absent","solitary":"solitary","ambulatory":"dependent_or_nonambulatory","albumin":3.49,"confirmed_spinal_metastatic_disease":"yes","assessment_context":"preoperative"}</x:v>
      </x:c>
      <x:c r="C8" s="8" t="n">
        <x:v>3</x:v>
      </x:c>
      <x:c r="D8" s="8" t="n">
        <x:v>3</x:v>
      </x:c>
      <x:c r="E8" s="8" t="n">
        <x:v>2</x:v>
      </x:c>
      <x:c r="F8" s="8" t="n">
        <x:v>2</x:v>
      </x:c>
      <x:c r="G8" s="8" t="str">
        <x:v>PASS</x:v>
      </x:c>
      <x:c r="H8" s="8" t="str">
        <x:v>Original 2015 NESMS; modified Bauer &gt;=3 contributes 2, albumin &gt;=3.5 contributes 1, independent ambulation contributes 1, final score capped at 3.</x:v>
      </x:c>
    </x:row>
    <x:row r="9">
      <x:c r="A9" s="8" t="str">
        <x:v>Preferred primary threshold</x:v>
      </x:c>
      <x:c r="B9" s="8" t="str">
        <x:v>{"primary":"breast_kidney_lymphoma_myeloma","visceral":"present","solitary":"solitary","ambulatory":"dependent_or_nonambulatory","albumin":3.49,"confirmed_spinal_metastatic_disease":"yes","assessment_context":"preoperative"}</x:v>
      </x:c>
      <x:c r="C9" s="8" t="n">
        <x:v>3</x:v>
      </x:c>
      <x:c r="D9" s="8" t="n">
        <x:v>3</x:v>
      </x:c>
      <x:c r="E9" s="8" t="n">
        <x:v>2</x:v>
      </x:c>
      <x:c r="F9" s="8" t="n">
        <x:v>2</x:v>
      </x:c>
      <x:c r="G9" s="8" t="str">
        <x:v>PASS</x:v>
      </x:c>
      <x:c r="H9" s="8" t="str">
        <x:v>Original 2015 NESMS; modified Bauer &gt;=3 contributes 2, albumin &gt;=3.5 contributes 1, independent ambulation contributes 1, final score capped at 3.</x:v>
      </x:c>
    </x:row>
    <x:row r="10">
      <x:c r="A10" s="8" t="str">
        <x:v>Independent below albumin threshold</x:v>
      </x:c>
      <x:c r="B10" s="8" t="str">
        <x:v>{"primary":"lung","visceral":"present","solitary":"multiple","ambulatory":"independent","albumin":3.499999,"confirmed_spinal_metastatic_disease":"yes","assessment_context":"preoperative"}</x:v>
      </x:c>
      <x:c r="C10" s="8" t="n">
        <x:v>0</x:v>
      </x:c>
      <x:c r="D10" s="8" t="n">
        <x:v>0</x:v>
      </x:c>
      <x:c r="E10" s="8" t="n">
        <x:v>1</x:v>
      </x:c>
      <x:c r="F10" s="8" t="n">
        <x:v>1</x:v>
      </x:c>
      <x:c r="G10" s="8" t="str">
        <x:v>PASS</x:v>
      </x:c>
      <x:c r="H10" s="8" t="str">
        <x:v>Original 2015 NESMS; modified Bauer &gt;=3 contributes 2, albumin &gt;=3.5 contributes 1, independent ambulation contributes 1, final score capped at 3.</x:v>
      </x:c>
    </x:row>
    <x:row r="11">
      <x:c r="A11" s="8" t="str">
        <x:v>Albumin equality</x:v>
      </x:c>
      <x:c r="B11" s="8" t="str">
        <x:v>{"primary":"lung","visceral":"present","solitary":"multiple","ambulatory":"dependent_or_nonambulatory","albumin":3.5,"confirmed_spinal_metastatic_disease":"yes","assessment_context":"preoperative"}</x:v>
      </x:c>
      <x:c r="C11" s="8" t="n">
        <x:v>0</x:v>
      </x:c>
      <x:c r="D11" s="8" t="n">
        <x:v>0</x:v>
      </x:c>
      <x:c r="E11" s="8" t="n">
        <x:v>1</x:v>
      </x:c>
      <x:c r="F11" s="8" t="n">
        <x:v>1</x:v>
      </x:c>
      <x:c r="G11" s="8" t="str">
        <x:v>PASS</x:v>
      </x:c>
      <x:c r="H11" s="8" t="str">
        <x:v>Original 2015 NESMS; modified Bauer &gt;=3 contributes 2, albumin &gt;=3.5 contributes 1, independent ambulation contributes 1, final score capped at 3.</x:v>
      </x:c>
    </x:row>
    <x:row r="12">
      <x:c r="A12" s="8" t="str">
        <x:v>Two non-Bauer components</x:v>
      </x:c>
      <x:c r="B12" s="8" t="str">
        <x:v>{"primary":"lung","visceral":"present","solitary":"multiple","ambulatory":"independent","albumin":3.5,"confirmed_spinal_metastatic_disease":"yes","assessment_context":"preoperative"}</x:v>
      </x:c>
      <x:c r="C12" s="8" t="n">
        <x:v>0</x:v>
      </x:c>
      <x:c r="D12" s="8" t="n">
        <x:v>0</x:v>
      </x:c>
      <x:c r="E12" s="8" t="n">
        <x:v>2</x:v>
      </x:c>
      <x:c r="F12" s="8" t="n">
        <x:v>2</x:v>
      </x:c>
      <x:c r="G12" s="8" t="str">
        <x:v>PASS</x:v>
      </x:c>
      <x:c r="H12" s="8" t="str">
        <x:v>Original 2015 NESMS; modified Bauer &gt;=3 contributes 2, albumin &gt;=3.5 contributes 1, independent ambulation contributes 1, final score capped at 3.</x:v>
      </x:c>
    </x:row>
    <x:row r="13">
      <x:c r="A13" s="8" t="str">
        <x:v>Bauer plus ambulation</x:v>
      </x:c>
      <x:c r="B13" s="8" t="str">
        <x:v>{"primary":"breast_kidney_lymphoma_myeloma","visceral":"absent","solitary":"multiple","ambulatory":"independent","albumin":3.49,"confirmed_spinal_metastatic_disease":"yes","assessment_context":"preoperative"}</x:v>
      </x:c>
      <x:c r="C13" s="8" t="n">
        <x:v>3</x:v>
      </x:c>
      <x:c r="D13" s="8" t="n">
        <x:v>3</x:v>
      </x:c>
      <x:c r="E13" s="8" t="n">
        <x:v>3</x:v>
      </x:c>
      <x:c r="F13" s="8" t="n">
        <x:v>3</x:v>
      </x:c>
      <x:c r="G13" s="8" t="str">
        <x:v>PASS</x:v>
      </x:c>
      <x:c r="H13" s="8" t="str">
        <x:v>Original 2015 NESMS; modified Bauer &gt;=3 contributes 2, albumin &gt;=3.5 contributes 1, independent ambulation contributes 1, final score capped at 3.</x:v>
      </x:c>
    </x:row>
    <x:row r="14">
      <x:c r="A14" s="8" t="str">
        <x:v>Bauer plus albumin</x:v>
      </x:c>
      <x:c r="B14" s="8" t="str">
        <x:v>{"primary":"breast_kidney_lymphoma_myeloma","visceral":"absent","solitary":"multiple","ambulatory":"dependent_or_nonambulatory","albumin":3.5,"confirmed_spinal_metastatic_disease":"yes","assessment_context":"preoperative"}</x:v>
      </x:c>
      <x:c r="C14" s="8" t="n">
        <x:v>3</x:v>
      </x:c>
      <x:c r="D14" s="8" t="n">
        <x:v>3</x:v>
      </x:c>
      <x:c r="E14" s="8" t="n">
        <x:v>3</x:v>
      </x:c>
      <x:c r="F14" s="8" t="n">
        <x:v>3</x:v>
      </x:c>
      <x:c r="G14" s="8" t="str">
        <x:v>PASS</x:v>
      </x:c>
      <x:c r="H14" s="8" t="str">
        <x:v>Original 2015 NESMS; modified Bauer &gt;=3 contributes 2, albumin &gt;=3.5 contributes 1, independent ambulation contributes 1, final score capped at 3.</x:v>
      </x:c>
    </x:row>
    <x:row r="15">
      <x:c r="A15" s="8" t="str">
        <x:v>Ceiling</x:v>
      </x:c>
      <x:c r="B15" s="8" t="str">
        <x:v>{"primary":"breast_kidney_lymphoma_myeloma","visceral":"absent","solitary":"multiple","ambulatory":"independent","albumin":3.5,"confirmed_spinal_metastatic_disease":"yes","assessment_context":"preoperative"}</x:v>
      </x:c>
      <x:c r="C15" s="8" t="n">
        <x:v>3</x:v>
      </x:c>
      <x:c r="D15" s="8" t="n">
        <x:v>3</x:v>
      </x:c>
      <x:c r="E15" s="8" t="n">
        <x:v>3</x:v>
      </x:c>
      <x:c r="F15" s="8" t="n">
        <x:v>3</x:v>
      </x:c>
      <x:c r="G15" s="8" t="str">
        <x:v>PASS</x:v>
      </x:c>
      <x:c r="H15" s="8" t="str">
        <x:v>Original 2015 NESMS; modified Bauer &gt;=3 contributes 2, albumin &gt;=3.5 contributes 1, independent ambulation contributes 1, final score capped at 3.</x:v>
      </x:c>
    </x:row>
    <x:row r="16">
      <x:c r="A16" s="8" t="str">
        <x:v>Maximum Bauer</x:v>
      </x:c>
      <x:c r="B16" s="8" t="str">
        <x:v>{"primary":"breast_kidney_lymphoma_myeloma","visceral":"absent","solitary":"solitary","ambulatory":"independent","albumin":3.5,"confirmed_spinal_metastatic_disease":"yes","assessment_context":"preoperative"}</x:v>
      </x:c>
      <x:c r="C16" s="8" t="n">
        <x:v>4</x:v>
      </x:c>
      <x:c r="D16" s="8" t="n">
        <x:v>4</x:v>
      </x:c>
      <x:c r="E16" s="8" t="n">
        <x:v>3</x:v>
      </x:c>
      <x:c r="F16" s="8" t="n">
        <x:v>3</x:v>
      </x:c>
      <x:c r="G16" s="8" t="str">
        <x:v>PASS</x:v>
      </x:c>
      <x:c r="H16" s="8" t="str">
        <x:v>Original 2015 NESMS; modified Bauer &gt;=3 contributes 2, albumin &gt;=3.5 contributes 1, independent ambulation contributes 1, final score capped at 3.</x:v>
      </x:c>
    </x:row>
  </x:sheetData>
  <x:mergeCells>
    <x:mergeCell ref="A1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6" hidden="0" customWidth="1"/>
    <x:col min="3" max="3" width="66" hidden="0" customWidth="1"/>
  </x:cols>
  <x:sheetData>
    <x:row r="1">
      <x:c r="A1" s="4" t="str">
        <x:v>Sources and Scope</x:v>
      </x:c>
      <x:c r="B1" s="4"/>
      <x:c r="C1" s="4"/>
    </x:row>
    <x:row r="2">
      <x:c r="A2" s="4"/>
      <x:c r="B2" s="4"/>
      <x:c r="C2" s="4"/>
    </x:row>
    <x:row r="4">
      <x:c r="A4" s="17" t="str">
        <x:v>Item</x:v>
      </x:c>
      <x:c r="B4" s="18" t="str">
        <x:v>Concise finding</x:v>
      </x:c>
      <x:c r="C4" s="19" t="str">
        <x:v>Source URL</x:v>
      </x:c>
    </x:row>
    <x:row r="5">
      <x:c r="A5" s="8" t="str">
        <x:v>Selected model</x:v>
      </x:c>
      <x:c r="B5" s="8" t="str">
        <x:v>Original 2015 NESMS for one-year survival following surgery for metastatic spinal disease</x:v>
      </x:c>
      <x:c r="C5" s="8" t="str">
        <x:v>https://doi.org/10.1016/j.spinee.2015.06.061</x:v>
      </x:c>
    </x:row>
    <x:row r="6">
      <x:c r="A6" s="8" t="str">
        <x:v>Modified Bauer</x:v>
      </x:c>
      <x:c r="B6" s="8" t="str">
        <x:v>Lung 0; other non-lung 1; breast/kidney/lymphoma/myeloma 2; no visceral +1; solitary skeletal metastasis +1</x:v>
      </x:c>
      <x:c r="C6" s="8" t="str">
        <x:v>https://doi.org/10.1007/s00586-008-0763-1</x:v>
      </x:c>
    </x:row>
    <x:row r="7">
      <x:c r="A7" s="8" t="str">
        <x:v>NESMS conversion</x:v>
      </x:c>
      <x:c r="B7" s="8" t="str">
        <x:v>Modified Bauer &gt;=3 contributes 2; otherwise 0</x:v>
      </x:c>
      <x:c r="C7" s="8" t="str">
        <x:v>https://doi.org/10.1016/j.spinee.2015.06.061</x:v>
      </x:c>
    </x:row>
    <x:row r="8">
      <x:c r="A8" s="8" t="str">
        <x:v>Ambulation</x:v>
      </x:c>
      <x:c r="B8" s="8" t="str">
        <x:v>Only independent ambulation contributes 1</x:v>
      </x:c>
      <x:c r="C8" s="8" t="str">
        <x:v>https://doi.org/10.1016/j.spinee.2015.06.061</x:v>
      </x:c>
    </x:row>
    <x:row r="9">
      <x:c r="A9" s="8" t="str">
        <x:v>Albumin</x:v>
      </x:c>
      <x:c r="B9" s="8" t="str">
        <x:v>Raw serum albumin &gt;=3.5 g/dL contributes 1</x:v>
      </x:c>
      <x:c r="C9" s="8" t="str">
        <x:v>https://doi.org/10.1016/j.spinee.2015.06.061</x:v>
      </x:c>
    </x:row>
    <x:row r="10">
      <x:c r="A10" s="8" t="str">
        <x:v>Ceiling</x:v>
      </x:c>
      <x:c r="B10" s="8" t="str">
        <x:v>Final NESMS is min(3, component sum)</x:v>
      </x:c>
      <x:c r="C10" s="8" t="str">
        <x:v>https://doi.org/10.1016/j.spinee.2015.06.061</x:v>
      </x:c>
    </x:row>
    <x:row r="11">
      <x:c r="A11" s="8" t="str">
        <x:v>Independent operative validation</x:v>
      </x:c>
      <x:c r="B11" s="8" t="str">
        <x:v>Same arithmetic; no revised model</x:v>
      </x:c>
      <x:c r="C11" s="8" t="str">
        <x:v>https://doi.org/10.1016/j.spinee.2016.04.008</x:v>
      </x:c>
    </x:row>
    <x:row r="12">
      <x:c r="A12" s="8" t="str">
        <x:v>Short-term operative validation</x:v>
      </x:c>
      <x:c r="B12" s="8" t="str">
        <x:v>Context only; no revised model</x:v>
      </x:c>
      <x:c r="C12" s="8" t="str">
        <x:v>https://doi.org/10.1016/j.spinee.2015.09.043</x:v>
      </x:c>
    </x:row>
    <x:row r="13">
      <x:c r="A13" s="8" t="str">
        <x:v>Nonoperative validation</x:v>
      </x:c>
      <x:c r="B13" s="8" t="str">
        <x:v>Supports baseline nonoperative use with limitation</x:v>
      </x:c>
      <x:c r="C13" s="8" t="str">
        <x:v>https://doi.org/10.1016/j.spinee.2017.10.005</x:v>
      </x:c>
    </x:row>
    <x:row r="14">
      <x:c r="A14" s="8" t="str">
        <x:v>Prospective validation</x:v>
      </x:c>
      <x:c r="B14" s="8" t="str">
        <x:v>Outcome rows are unadjusted cohort observations</x:v>
      </x:c>
      <x:c r="C14" s="8" t="str">
        <x:v>https://doi.org/10.1016/j.spinee.2020.02.009</x:v>
      </x:c>
    </x:row>
    <x:row r="15">
      <x:c r="A15" s="8" t="str">
        <x:v>Exclusions</x:v>
      </x:c>
      <x:c r="B15" s="8" t="str">
        <x:v>Not primary/benign spinal disease, no spinal involvement, or post-treatment reassessment</x:v>
      </x:c>
      <x:c r="C15" s="8" t="str">
        <x:v>Implementation scope</x:v>
      </x:c>
    </x:row>
    <x:row r="16">
      <x:c r="A16" s="8" t="str">
        <x:v>Treatment boundary</x:v>
      </x:c>
      <x:c r="B16" s="8" t="str">
        <x:v>Does not independently select surgery, radiotherapy, systemic therapy, or palliative care</x:v>
      </x:c>
      <x:c r="C16" s="8" t="str">
        <x:v>Implementation scope</x:v>
      </x:c>
    </x:row>
    <x:row r="17">
      <x:c r="A17" s="8" t="str">
        <x:v>Verification meaning</x:v>
      </x:c>
      <x:c r="B17" s="8" t="str">
        <x:v>Implementation verification only; not independent clinical validation or individualized prognosis</x:v>
      </x:c>
      <x:c r="C17" s="8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8" t="str">
        <x:v>Latest Production Check — nesms-epidural-spinal-cord-compression</x:v>
      </x:c>
      <x:c r="B1" s="128"/>
      <x:c r="C1" s="128"/>
      <x:c r="D1" s="128"/>
      <x:c r="E1" s="128"/>
    </x:row>
    <x:row r="2" ht="28" customHeight="1">
      <x:c r="A2" s="128"/>
      <x:c r="B2" s="128"/>
      <x:c r="C2" s="128"/>
      <x:c r="D2" s="128"/>
      <x:c r="E2" s="128"/>
    </x:row>
    <x:row r="3">
      <x:c r="A3" s="42"/>
      <x:c r="B3" s="42"/>
      <x:c r="C3" s="42"/>
      <x:c r="D3" s="42"/>
      <x:c r="E3" s="42"/>
    </x:row>
    <x:row r="4" ht="34" customHeight="1">
      <x:c r="A4" s="129" t="str">
        <x:v>Production route</x:v>
      </x:c>
      <x:c r="B4" s="44" t="str">
        <x:v>https://oncotoolkit.com/calculator/nesms-epidural-spinal-cord-compression</x:v>
      </x:c>
      <x:c r="C4" s="42"/>
      <x:c r="D4" s="130" t="str">
        <x:v>What this check covered</x:v>
      </x:c>
      <x:c r="E4" s="42"/>
    </x:row>
    <x:row r="5" ht="34" customHeight="1">
      <x:c r="A5" s="129" t="str">
        <x:v>Tested on</x:v>
      </x:c>
      <x:c r="B5" s="44" t="str">
        <x:v>2026-08-03</x:v>
      </x:c>
      <x:c r="C5" s="42"/>
      <x:c r="D5" s="115" t="str">
        <x:v>Original 2015 NESMS rule and existing 320/320 audit</x:v>
      </x:c>
      <x:c r="E5" s="115"/>
    </x:row>
    <x:row r="6" ht="34" customHeight="1">
      <x:c r="A6" s="129" t="str">
        <x:v>Cases tested</x:v>
      </x:c>
      <x:c r="B6" s="44" t="n">
        <x:v>3</x:v>
      </x:c>
      <x:c r="C6" s="42"/>
      <x:c r="D6" s="115"/>
      <x:c r="E6" s="115"/>
    </x:row>
    <x:row r="7" ht="34" customHeight="1">
      <x:c r="A7" s="129" t="str">
        <x:v>Overall result</x:v>
      </x:c>
      <x:c r="B7" s="44" t="str">
        <x:v>PASSED</x:v>
      </x:c>
      <x:c r="C7" s="42"/>
      <x:c r="D7" s="130" t="str">
        <x:v>Findings</x:v>
      </x:c>
      <x:c r="E7" s="42"/>
    </x:row>
    <x:row r="8" ht="34" customHeight="1">
      <x:c r="A8" s="129" t="str">
        <x:v>Pass rate</x:v>
      </x:c>
      <x:c r="B8" s="44" t="str">
        <x:v>3/3</x:v>
      </x:c>
      <x:c r="C8" s="42"/>
      <x:c r="D8" s="119" t="str">
        <x:v>No unexpected finding was observed.</x:v>
      </x:c>
      <x:c r="E8" s="119"/>
    </x:row>
    <x:row r="9">
      <x:c r="A9" s="42"/>
      <x:c r="B9" s="42"/>
      <x:c r="C9" s="42"/>
      <x:c r="D9" s="42"/>
      <x:c r="E9" s="42"/>
    </x:row>
    <x:row r="10">
      <x:c r="A10" s="131" t="str">
        <x:v>Case</x:v>
      </x:c>
      <x:c r="B10" s="132" t="str">
        <x:v>Test inputs</x:v>
      </x:c>
      <x:c r="C10" s="132" t="str">
        <x:v>Expected result</x:v>
      </x:c>
      <x:c r="D10" s="132" t="str">
        <x:v>Actual website result</x:v>
      </x:c>
      <x:c r="E10" s="133" t="str">
        <x:v>Result</x:v>
      </x:c>
    </x:row>
    <x:row r="11" ht="52" customHeight="1">
      <x:c r="A11" s="44" t="str">
        <x:v>Score 0</x:v>
      </x:c>
      <x:c r="B11" s="44" t="str"/>
      <x:c r="C11" s="44" t="str">
        <x:v>0</x:v>
      </x:c>
      <x:c r="D11" s="44" t="str">
        <x:v>0</x:v>
      </x:c>
      <x:c r="E11" s="44" t="str">
        <x:v>PASS</x:v>
      </x:c>
    </x:row>
    <x:row r="12" ht="52" customHeight="1">
      <x:c r="A12" s="44" t="str">
        <x:v>Score 2</x:v>
      </x:c>
      <x:c r="B12" s="44" t="str"/>
      <x:c r="C12" s="44" t="str">
        <x:v>2</x:v>
      </x:c>
      <x:c r="D12" s="44" t="str">
        <x:v>2</x:v>
      </x:c>
      <x:c r="E12" s="44" t="str">
        <x:v>PASS</x:v>
      </x:c>
    </x:row>
    <x:row r="13" ht="52" customHeight="1">
      <x:c r="A13" s="44" t="str">
        <x:v>Score 3 Cap</x:v>
      </x:c>
      <x:c r="B13" s="44" t="str"/>
      <x:c r="C13" s="44" t="str">
        <x:v>3</x:v>
      </x:c>
      <x:c r="D13" s="44" t="str">
        <x:v>3</x:v>
      </x:c>
      <x:c r="E13" s="44" t="str">
        <x:v>PASS</x:v>
      </x:c>
    </x:row>
    <x:row r="14">
      <x:c r="A14" s="42"/>
      <x:c r="B14" s="42"/>
      <x:c r="C14" s="42"/>
      <x:c r="D14" s="42"/>
      <x:c r="E14" s="42"/>
    </x:row>
    <x:row r="15">
      <x:c r="A15" s="42"/>
      <x:c r="B15" s="42"/>
      <x:c r="C15" s="42"/>
      <x:c r="D15" s="42"/>
      <x:c r="E15" s="42"/>
    </x:row>
    <x:row r="16">
      <x:c r="A16" s="42"/>
      <x:c r="B16" s="42"/>
      <x:c r="C16" s="42"/>
      <x:c r="D16" s="42"/>
      <x:c r="E16" s="42"/>
    </x:row>
    <x:row r="17">
      <x:c r="A17" s="42"/>
      <x:c r="B17" s="42"/>
      <x:c r="C17" s="42"/>
      <x:c r="D17" s="42"/>
      <x:c r="E17" s="42"/>
    </x:row>
    <x:row r="18">
      <x:c r="A18" s="42"/>
      <x:c r="B18" s="42"/>
      <x:c r="C18" s="42"/>
      <x:c r="D18" s="42"/>
      <x:c r="E18" s="42"/>
    </x:row>
    <x:row r="19">
      <x:c r="A19" s="42"/>
      <x:c r="B19" s="42"/>
      <x:c r="C19" s="42"/>
      <x:c r="D19" s="42"/>
      <x:c r="E19" s="42"/>
    </x:row>
    <x:row r="20">
      <x:c r="A20" s="42"/>
      <x:c r="B20" s="42"/>
      <x:c r="C20" s="42"/>
      <x:c r="D20" s="42"/>
      <x:c r="E20" s="4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