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0ebe53415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bee8dbf3e432460e"/>
    <x:sheet xmlns:r="http://schemas.openxmlformats.org/officeDocument/2006/relationships" name="Test Cases" sheetId="2" r:id="Rf87e02b7ec354068"/>
    <x:sheet xmlns:r="http://schemas.openxmlformats.org/officeDocument/2006/relationships" name="Sources &amp; Scope" sheetId="3" r:id="R1df8ca4a12d34255"/>
    <x:sheet xmlns:r="http://schemas.openxmlformats.org/officeDocument/2006/relationships" name="Latest Production Check" sheetId="8" r:id="R3e251fd6a89041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16"/>
      <x:color rgb="FFFFFFFF"/>
      <x:name val="Carlito"/>
    </x:font>
    <x:font>
      <x:b/>
      <x:sz val="11"/>
      <x:color rgb="FF7C2D12"/>
      <x:name val="Carlito"/>
    </x:font>
    <x:font>
      <x:b/>
      <x:sz val="11"/>
      <x:color rgb="FF9A3412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sz val="11"/>
      <x:color rgb="FF991B1B"/>
      <x:name val="Carlito"/>
    </x:font>
    <x:font>
      <x:sz val="11"/>
      <x:color rgb="FF166534"/>
      <x:name val="Carlito"/>
    </x:font>
  </x:fonts>
  <x:fills count="34">
    <x:fill>
      <x:patternFill patternType="none"/>
    </x:fill>
    <x:fill>
      <x:patternFill patternType="gray125"/>
    </x:fill>
    <x:fill>
      <x:patternFill patternType="solid">
        <x:fgColor rgb="FF7C2D12"/>
      </x:patternFill>
    </x:fill>
    <x:fill>
      <x:patternFill patternType="solid">
        <x:fgColor rgb="FFFFEDD5"/>
      </x:patternFill>
    </x:fill>
    <x:fill>
      <x:patternFill patternType="solid">
        <x:fgColor rgb="FFFFF7ED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17324D"/>
      </x:patternFill>
    </x:fill>
    <x:fill>
      <x:patternFill patternType="solid">
        <x:fgColor rgb="FF267B7B"/>
      </x:patternFill>
    </x:fill>
    <x:fill>
      <x:patternFill patternType="solid">
        <x:fgColor rgb="FF17324D"/>
      </x:patternFill>
    </x:fill>
    <x:fill>
      <x:patternFill patternType="solid">
        <x:fgColor rgb="FF267B7B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E2E2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FDBA74"/>
      </x:left>
      <x:top style="thin">
        <x:color rgb="FFFDBA74"/>
      </x:top>
      <x:bottom style="thin">
        <x:color rgb="FFFDBA74"/>
      </x:bottom>
    </x:border>
    <x:border>
      <x:right style="thin">
        <x:color rgb="FFFDBA74"/>
      </x:right>
      <x:top style="thin">
        <x:color rgb="FFFDBA74"/>
      </x:top>
      <x:bottom style="thin">
        <x:color rgb="FFFDBA74"/>
      </x:bottom>
    </x:border>
    <x:border>
      <x:top style="thin">
        <x:color rgb="FFFDBA74"/>
      </x:top>
      <x:bottom style="thin">
        <x:color rgb="FFFDBA74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left"/>
    </x:xf>
    <x:xf numFmtId="0" fontId="1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4" xfId="0" applyNumberFormat="1" applyFont="1" applyFill="1" applyBorder="1"/>
    <x:xf numFmtId="0" fontId="6" fillId="9" borderId="5" xfId="0" applyNumberFormat="1" applyFont="1" applyFill="1" applyBorder="1"/>
    <x:xf numFmtId="0" fontId="6" fillId="9" borderId="6" xfId="0" applyNumberFormat="1" applyFont="1" applyFill="1" applyBorder="1"/>
    <x:xf numFmtId="0" fontId="6" fillId="9" borderId="4" xfId="0" applyNumberFormat="1" applyFont="1" applyFill="1" applyBorder="1" applyAlignment="1">
      <x:alignment wrapText="1"/>
    </x:xf>
    <x:xf numFmtId="0" fontId="6" fillId="9" borderId="5" xfId="0" applyNumberFormat="1" applyFont="1" applyFill="1" applyBorder="1" applyAlignment="1">
      <x:alignment wrapText="1"/>
    </x:xf>
    <x:xf numFmtId="0" fontId="6" fillId="9" borderId="6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/>
    </x:xf>
    <x:xf numFmtId="0" fontId="5" fillId="8" borderId="0" xfId="0" applyNumberFormat="1" applyFont="1" applyFill="1" applyBorder="1" applyAlignment="1">
      <x:alignment vertical="top" wrapText="1"/>
    </x:xf>
    <x:xf numFmtId="0" fontId="6" fillId="9" borderId="4" xfId="0" applyNumberFormat="1" applyFont="1" applyFill="1" applyBorder="1" applyAlignment="1">
      <x:alignment vertical="top" wrapText="1"/>
    </x:xf>
    <x:xf numFmtId="0" fontId="6" fillId="9" borderId="5" xfId="0" applyNumberFormat="1" applyFont="1" applyFill="1" applyBorder="1" applyAlignment="1">
      <x:alignment vertical="top" wrapText="1"/>
    </x:xf>
    <x:xf numFmtId="0" fontId="6" fillId="9" borderId="6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left"/>
    </x:xf>
    <x:xf numFmtId="0" fontId="1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4" xfId="0" applyNumberFormat="1" applyFont="1" applyFill="1" applyBorder="1"/>
    <x:xf numFmtId="0" fontId="6" fillId="14" borderId="5" xfId="0" applyNumberFormat="1" applyFont="1" applyFill="1" applyBorder="1"/>
    <x:xf numFmtId="0" fontId="6" fillId="14" borderId="6" xfId="0" applyNumberFormat="1" applyFont="1" applyFill="1" applyBorder="1"/>
    <x:xf numFmtId="0" fontId="6" fillId="14" borderId="4" xfId="0" applyNumberFormat="1" applyFont="1" applyFill="1" applyBorder="1" applyAlignment="1">
      <x:alignment wrapText="1"/>
    </x:xf>
    <x:xf numFmtId="0" fontId="6" fillId="14" borderId="5" xfId="0" applyNumberFormat="1" applyFont="1" applyFill="1" applyBorder="1" applyAlignment="1">
      <x:alignment wrapText="1"/>
    </x:xf>
    <x:xf numFmtId="0" fontId="6" fillId="14" borderId="6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left" vertical="top"/>
    </x:xf>
    <x:xf numFmtId="0" fontId="4" fillId="11" borderId="0" xfId="0" applyNumberFormat="1" applyFont="1" applyFill="1" applyBorder="1" applyAlignment="1">
      <x:alignment vertical="top" wrapText="1"/>
    </x:xf>
    <x:xf numFmtId="0" fontId="4" fillId="11" borderId="0" xfId="0" applyNumberFormat="1" applyFont="1" applyFill="1" applyBorder="1" applyAlignment="1">
      <x:alignment vertical="top"/>
    </x:xf>
    <x:xf numFmtId="0" fontId="5" fillId="13" borderId="0" xfId="0" applyNumberFormat="1" applyFont="1" applyFill="1" applyBorder="1" applyAlignment="1">
      <x:alignment vertical="top" wrapText="1"/>
    </x:xf>
    <x:xf numFmtId="0" fontId="6" fillId="14" borderId="4" xfId="0" applyNumberFormat="1" applyFont="1" applyFill="1" applyBorder="1" applyAlignment="1">
      <x:alignment vertical="top" wrapText="1"/>
    </x:xf>
    <x:xf numFmtId="0" fontId="6" fillId="14" borderId="5" xfId="0" applyNumberFormat="1" applyFont="1" applyFill="1" applyBorder="1" applyAlignment="1">
      <x:alignment vertical="top" wrapText="1"/>
    </x:xf>
    <x:xf numFmtId="0" fontId="6" fillId="14" borderId="6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7" fillId="15" borderId="0" xfId="0" applyNumberFormat="1" applyFont="1" applyFill="1" applyBorder="1"/>
    <x:xf numFmtId="0" fontId="0" fillId="16" borderId="0" xfId="0" applyNumberFormat="1" applyFont="1" applyFill="1" applyBorder="1"/>
    <x:xf numFmtId="0" fontId="8" fillId="16" borderId="0" xfId="0" applyNumberFormat="1" applyFont="1" applyFill="1" applyBorder="1"/>
    <x:xf numFmtId="0" fontId="8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7" fillId="17" borderId="0" xfId="0" applyNumberFormat="1" applyFont="1" applyFill="1" applyBorder="1"/>
    <x:xf numFmtId="0" fontId="0" fillId="18" borderId="0" xfId="0" applyNumberFormat="1" applyFont="1" applyFill="1" applyBorder="1"/>
    <x:xf numFmtId="0" fontId="8" fillId="18" borderId="0" xfId="0" applyNumberFormat="1" applyFont="1" applyFill="1" applyBorder="1"/>
    <x:xf numFmtId="0" fontId="8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9" fillId="22" borderId="0" xfId="0" applyNumberFormat="1" applyFont="1" applyFill="1" applyBorder="1"/>
    <x:xf numFmtId="0" fontId="9" fillId="22" borderId="0" xfId="0" applyNumberFormat="1" applyFont="1" applyFill="1" applyBorder="1" applyAlignment="1">
      <x:alignment wrapText="1"/>
    </x:xf>
    <x:xf numFmtId="0" fontId="9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6" fillId="23" borderId="0" xfId="0" applyNumberFormat="1" applyFont="1" applyFill="1" applyBorder="1"/>
    <x:xf numFmtId="0" fontId="6" fillId="23" borderId="4" xfId="0" applyNumberFormat="1" applyFont="1" applyFill="1" applyBorder="1"/>
    <x:xf numFmtId="0" fontId="6" fillId="23" borderId="5" xfId="0" applyNumberFormat="1" applyFont="1" applyFill="1" applyBorder="1"/>
    <x:xf numFmtId="0" fontId="6" fillId="23" borderId="6" xfId="0" applyNumberFormat="1" applyFont="1" applyFill="1" applyBorder="1"/>
    <x:xf numFmtId="0" fontId="6" fillId="23" borderId="4" xfId="0" applyNumberFormat="1" applyFont="1" applyFill="1" applyBorder="1" applyAlignment="1">
      <x:alignment wrapText="1"/>
    </x:xf>
    <x:xf numFmtId="0" fontId="6" fillId="23" borderId="5" xfId="0" applyNumberFormat="1" applyFont="1" applyFill="1" applyBorder="1" applyAlignment="1">
      <x:alignment wrapText="1"/>
    </x:xf>
    <x:xf numFmtId="0" fontId="6" fillId="23" borderId="6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4" fillId="20" borderId="0" xfId="0" applyNumberFormat="1" applyFont="1" applyFill="1" applyBorder="1" applyAlignment="1">
      <x:alignment vertical="top" wrapText="1"/>
    </x:xf>
    <x:xf numFmtId="0" fontId="4" fillId="20" borderId="0" xfId="0" applyNumberFormat="1" applyFont="1" applyFill="1" applyBorder="1" applyAlignment="1">
      <x:alignment vertical="top"/>
    </x:xf>
    <x:xf numFmtId="0" fontId="6" fillId="23" borderId="4" xfId="0" applyNumberFormat="1" applyFont="1" applyFill="1" applyBorder="1" applyAlignment="1">
      <x:alignment vertical="top" wrapText="1"/>
    </x:xf>
    <x:xf numFmtId="0" fontId="6" fillId="23" borderId="5" xfId="0" applyNumberFormat="1" applyFont="1" applyFill="1" applyBorder="1" applyAlignment="1">
      <x:alignment vertical="top" wrapText="1"/>
    </x:xf>
    <x:xf numFmtId="0" fontId="6" fillId="23" borderId="6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" fillId="24" borderId="0" xfId="0" applyNumberFormat="1" applyFont="1" applyFill="1" applyBorder="1"/>
    <x:xf numFmtId="0" fontId="1" fillId="24" borderId="0" xfId="0" applyNumberFormat="1" applyFont="1" applyFill="1" applyBorder="1" applyAlignment="1">
      <x:alignment horizontal="left"/>
    </x:xf>
    <x:xf numFmtId="0" fontId="1" fillId="24" borderId="0" xfId="0" applyNumberFormat="1" applyFont="1" applyFill="1" applyBorder="1" applyAlignment="1">
      <x:alignment horizontal="left" vertical="center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0" xfId="0" applyNumberFormat="1" applyFont="1" applyFill="1" applyBorder="1" applyAlignment="1">
      <x:alignment wrapText="1"/>
    </x:xf>
    <x:xf numFmtId="0" fontId="0" fillId="26" borderId="0" xfId="0" applyNumberFormat="1" applyFont="1" applyFill="1" applyBorder="1"/>
    <x:xf numFmtId="0" fontId="0" fillId="26" borderId="0" xfId="0" applyNumberFormat="1" applyFont="1" applyFill="1" applyBorder="1" applyAlignment="1">
      <x:alignment wrapText="1"/>
    </x:xf>
    <x:xf numFmtId="0" fontId="0" fillId="26" borderId="0" xfId="0" applyNumberFormat="1" applyFont="1" applyFill="1" applyBorder="1" applyAlignment="1">
      <x:alignment vertical="top" wrapText="1"/>
    </x:xf>
    <x:xf numFmtId="0" fontId="0" fillId="27" borderId="0" xfId="0" applyNumberFormat="1" applyFont="1" applyFill="1" applyBorder="1"/>
    <x:xf numFmtId="0" fontId="10" fillId="27" borderId="0" xfId="0" applyNumberFormat="1" applyFont="1" applyFill="1" applyBorder="1"/>
    <x:xf numFmtId="0" fontId="10" fillId="27" borderId="0" xfId="0" applyNumberFormat="1" applyFont="1" applyFill="1" applyBorder="1" applyAlignment="1">
      <x:alignment wrapText="1"/>
    </x:xf>
    <x:xf numFmtId="0" fontId="10" fillId="27" borderId="0" xfId="0" applyNumberFormat="1" applyFont="1" applyFill="1" applyBorder="1" applyAlignment="1">
      <x:alignment vertical="top" wrapText="1"/>
    </x:xf>
    <x:xf numFmtId="0" fontId="0" fillId="28" borderId="0" xfId="0" applyNumberFormat="1" applyFont="1" applyFill="1" applyBorder="1"/>
    <x:xf numFmtId="0" fontId="6" fillId="28" borderId="0" xfId="0" applyNumberFormat="1" applyFont="1" applyFill="1" applyBorder="1"/>
    <x:xf numFmtId="0" fontId="6" fillId="28" borderId="4" xfId="0" applyNumberFormat="1" applyFont="1" applyFill="1" applyBorder="1"/>
    <x:xf numFmtId="0" fontId="6" fillId="28" borderId="5" xfId="0" applyNumberFormat="1" applyFont="1" applyFill="1" applyBorder="1"/>
    <x:xf numFmtId="0" fontId="6" fillId="28" borderId="6" xfId="0" applyNumberFormat="1" applyFont="1" applyFill="1" applyBorder="1"/>
    <x:xf numFmtId="0" fontId="6" fillId="28" borderId="4" xfId="0" applyNumberFormat="1" applyFont="1" applyFill="1" applyBorder="1" applyAlignment="1">
      <x:alignment wrapText="1"/>
    </x:xf>
    <x:xf numFmtId="0" fontId="6" fillId="28" borderId="5" xfId="0" applyNumberFormat="1" applyFont="1" applyFill="1" applyBorder="1" applyAlignment="1">
      <x:alignment wrapText="1"/>
    </x:xf>
    <x:xf numFmtId="0" fontId="6" fillId="28" borderId="6" xfId="0" applyNumberFormat="1" applyFont="1" applyFill="1" applyBorder="1" applyAlignment="1">
      <x:alignment wrapText="1"/>
    </x:xf>
    <x:xf numFmtId="0" fontId="1" fillId="24" borderId="0" xfId="0" applyNumberFormat="1" applyFont="1" applyFill="1" applyBorder="1" applyAlignment="1">
      <x:alignment horizontal="left" vertical="top"/>
    </x:xf>
    <x:xf numFmtId="0" fontId="4" fillId="25" borderId="0" xfId="0" applyNumberFormat="1" applyFont="1" applyFill="1" applyBorder="1" applyAlignment="1">
      <x:alignment vertical="top" wrapText="1"/>
    </x:xf>
    <x:xf numFmtId="0" fontId="4" fillId="25" borderId="0" xfId="0" applyNumberFormat="1" applyFont="1" applyFill="1" applyBorder="1" applyAlignment="1">
      <x:alignment vertical="top"/>
    </x:xf>
    <x:xf numFmtId="0" fontId="6" fillId="28" borderId="4" xfId="0" applyNumberFormat="1" applyFont="1" applyFill="1" applyBorder="1" applyAlignment="1">
      <x:alignment vertical="top" wrapText="1"/>
    </x:xf>
    <x:xf numFmtId="0" fontId="6" fillId="28" borderId="5" xfId="0" applyNumberFormat="1" applyFont="1" applyFill="1" applyBorder="1" applyAlignment="1">
      <x:alignment vertical="top" wrapText="1"/>
    </x:xf>
    <x:xf numFmtId="0" fontId="6" fillId="28" borderId="6" xfId="0" applyNumberFormat="1" applyFont="1" applyFill="1" applyBorder="1" applyAlignment="1">
      <x:alignment vertical="top" wrapText="1"/>
    </x:xf>
    <x:xf numFmtId="0" fontId="0" fillId="29" borderId="0" xfId="0" applyNumberFormat="1" applyFont="1" applyFill="1" applyBorder="1"/>
    <x:xf numFmtId="0" fontId="1" fillId="29" borderId="0" xfId="0" applyNumberFormat="1" applyFont="1" applyFill="1" applyBorder="1"/>
    <x:xf numFmtId="0" fontId="1" fillId="29" borderId="0" xfId="0" applyNumberFormat="1" applyFont="1" applyFill="1" applyBorder="1" applyAlignment="1">
      <x:alignment horizontal="left"/>
    </x:xf>
    <x:xf numFmtId="0" fontId="1" fillId="29" borderId="0" xfId="0" applyNumberFormat="1" applyFont="1" applyFill="1" applyBorder="1" applyAlignment="1">
      <x:alignment horizontal="left" vertical="center"/>
    </x:xf>
    <x:xf numFmtId="0" fontId="0" fillId="30" borderId="0" xfId="0" applyNumberFormat="1" applyFont="1" applyFill="1" applyBorder="1"/>
    <x:xf numFmtId="0" fontId="4" fillId="30" borderId="0" xfId="0" applyNumberFormat="1" applyFont="1" applyFill="1" applyBorder="1"/>
    <x:xf numFmtId="0" fontId="4" fillId="30" borderId="0" xfId="0" applyNumberFormat="1" applyFont="1" applyFill="1" applyBorder="1" applyAlignment="1">
      <x:alignment wrapText="1"/>
    </x:xf>
    <x:xf numFmtId="0" fontId="0" fillId="31" borderId="0" xfId="0" applyNumberFormat="1" applyFont="1" applyFill="1" applyBorder="1"/>
    <x:xf numFmtId="0" fontId="0" fillId="31" borderId="0" xfId="0" applyNumberFormat="1" applyFont="1" applyFill="1" applyBorder="1" applyAlignment="1">
      <x:alignment wrapText="1"/>
    </x:xf>
    <x:xf numFmtId="0" fontId="0" fillId="31" borderId="0" xfId="0" applyNumberFormat="1" applyFont="1" applyFill="1" applyBorder="1" applyAlignment="1">
      <x:alignment vertical="top" wrapText="1"/>
    </x:xf>
    <x:xf numFmtId="0" fontId="0" fillId="32" borderId="0" xfId="0" applyNumberFormat="1" applyFont="1" applyFill="1" applyBorder="1"/>
    <x:xf numFmtId="0" fontId="10" fillId="32" borderId="0" xfId="0" applyNumberFormat="1" applyFont="1" applyFill="1" applyBorder="1"/>
    <x:xf numFmtId="0" fontId="10" fillId="32" borderId="0" xfId="0" applyNumberFormat="1" applyFont="1" applyFill="1" applyBorder="1" applyAlignment="1">
      <x:alignment wrapText="1"/>
    </x:xf>
    <x:xf numFmtId="0" fontId="10" fillId="32" borderId="0" xfId="0" applyNumberFormat="1" applyFont="1" applyFill="1" applyBorder="1" applyAlignment="1">
      <x:alignment vertical="top" wrapText="1"/>
    </x:xf>
    <x:xf numFmtId="0" fontId="0" fillId="33" borderId="0" xfId="0" applyNumberFormat="1" applyFont="1" applyFill="1" applyBorder="1"/>
    <x:xf numFmtId="0" fontId="6" fillId="33" borderId="0" xfId="0" applyNumberFormat="1" applyFont="1" applyFill="1" applyBorder="1"/>
    <x:xf numFmtId="0" fontId="6" fillId="33" borderId="4" xfId="0" applyNumberFormat="1" applyFont="1" applyFill="1" applyBorder="1"/>
    <x:xf numFmtId="0" fontId="6" fillId="33" borderId="5" xfId="0" applyNumberFormat="1" applyFont="1" applyFill="1" applyBorder="1"/>
    <x:xf numFmtId="0" fontId="6" fillId="33" borderId="6" xfId="0" applyNumberFormat="1" applyFont="1" applyFill="1" applyBorder="1"/>
    <x:xf numFmtId="0" fontId="6" fillId="33" borderId="4" xfId="0" applyNumberFormat="1" applyFont="1" applyFill="1" applyBorder="1" applyAlignment="1">
      <x:alignment wrapText="1"/>
    </x:xf>
    <x:xf numFmtId="0" fontId="6" fillId="33" borderId="5" xfId="0" applyNumberFormat="1" applyFont="1" applyFill="1" applyBorder="1" applyAlignment="1">
      <x:alignment wrapText="1"/>
    </x:xf>
    <x:xf numFmtId="0" fontId="6" fillId="33" borderId="6" xfId="0" applyNumberFormat="1" applyFont="1" applyFill="1" applyBorder="1" applyAlignment="1">
      <x:alignment wrapText="1"/>
    </x:xf>
    <x:xf numFmtId="0" fontId="1" fillId="29" borderId="0" xfId="0" applyNumberFormat="1" applyFont="1" applyFill="1" applyBorder="1" applyAlignment="1">
      <x:alignment horizontal="left" vertical="top"/>
    </x:xf>
    <x:xf numFmtId="0" fontId="4" fillId="30" borderId="0" xfId="0" applyNumberFormat="1" applyFont="1" applyFill="1" applyBorder="1" applyAlignment="1">
      <x:alignment vertical="top" wrapText="1"/>
    </x:xf>
    <x:xf numFmtId="0" fontId="4" fillId="30" borderId="0" xfId="0" applyNumberFormat="1" applyFont="1" applyFill="1" applyBorder="1" applyAlignment="1">
      <x:alignment vertical="top"/>
    </x:xf>
    <x:xf numFmtId="0" fontId="6" fillId="33" borderId="4" xfId="0" applyNumberFormat="1" applyFont="1" applyFill="1" applyBorder="1" applyAlignment="1">
      <x:alignment vertical="top" wrapText="1"/>
    </x:xf>
    <x:xf numFmtId="0" fontId="6" fillId="33" borderId="5" xfId="0" applyNumberFormat="1" applyFont="1" applyFill="1" applyBorder="1" applyAlignment="1">
      <x:alignment vertical="top" wrapText="1"/>
    </x:xf>
    <x:xf numFmtId="0" fontId="6" fillId="33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0cb858ed84515" /><Relationship Type="http://schemas.openxmlformats.org/officeDocument/2006/relationships/theme" Target="/xl/theme/theme1.xml" Id="Re3c2ff3f518541bb" /><Relationship Type="http://schemas.openxmlformats.org/officeDocument/2006/relationships/sharedStrings" Target="/xl/sharedStrings.xml" Id="R07e6d3d26e7d479c" /><Relationship Type="http://schemas.openxmlformats.org/officeDocument/2006/relationships/worksheet" Target="/xl/worksheets/sheet1.xml" Id="Rbee8dbf3e432460e" /><Relationship Type="http://schemas.openxmlformats.org/officeDocument/2006/relationships/worksheet" Target="/xl/worksheets/sheet2.xml" Id="Rf87e02b7ec354068" /><Relationship Type="http://schemas.openxmlformats.org/officeDocument/2006/relationships/worksheet" Target="/xl/worksheets/sheet3.xml" Id="R1df8ca4a12d34255" /><Relationship Type="http://schemas.openxmlformats.org/officeDocument/2006/relationships/worksheet" Target="/xl/worksheets/sheet4.xml" Id="R3e251fd6a890417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08" hidden="0" customWidth="1"/>
  </x:cols>
  <x:sheetData>
    <x:row r="1" ht="25" customHeight="1">
      <x:c r="A1" s="4" t="str">
        <x:v>Myeloma R2-ISS and IMWG Frailty Panel Implementation Verification</x:v>
      </x:c>
      <x:c r="B1" s="4"/>
    </x:row>
    <x:row r="2" ht="25" customHeight="1">
      <x:c r="A2" s="4"/>
      <x:c r="B2" s="4"/>
    </x:row>
    <x:row r="3" ht="25" customHeight="1"/>
    <x:row r="4" ht="25" customHeight="1">
      <x:c r="A4" s="11" t="str">
        <x:v>Field</x:v>
      </x:c>
      <x:c r="B4" s="12" t="str">
        <x:v>Verified value</x:v>
      </x:c>
    </x:row>
    <x:row r="5" ht="40" customHeight="1">
      <x:c r="A5" s="13" t="str">
        <x:v>Panel</x:v>
      </x:c>
      <x:c r="B5" s="14" t="str">
        <x:v>Original 2022 R2-ISS plus original 2015 IMWG Frailty Score</x:v>
      </x:c>
    </x:row>
    <x:row r="6" ht="40" customHeight="1">
      <x:c r="A6" s="13" t="str">
        <x:v>Permanent route</x:v>
      </x:c>
      <x:c r="B6" s="14" t="str">
        <x:v>/calculator/panel-myeloma</x:v>
      </x:c>
    </x:row>
    <x:row r="7" ht="40" customHeight="1">
      <x:c r="A7" s="13" t="str">
        <x:v>Scope</x:v>
      </x:c>
      <x:c r="B7" s="14" t="str">
        <x:v>Pretreatment newly diagnosed symptomatic multiple myeloma</x:v>
      </x:c>
    </x:row>
    <x:row r="8" ht="40" customHeight="1">
      <x:c r="A8" s="13" t="str">
        <x:v>Status</x:v>
      </x:c>
      <x:c r="B8" s="14" t="str">
        <x:v>Implementation verified</x:v>
      </x:c>
    </x:row>
    <x:row r="9" ht="40" customHeight="1">
      <x:c r="A9" s="13" t="str">
        <x:v>Audit result</x:v>
      </x:c>
      <x:c r="B9" s="14" t="str">
        <x:v>840/840 meaningful assertions passed</x:v>
      </x:c>
    </x:row>
    <x:row r="10" ht="40" customHeight="1">
      <x:c r="A10" s="13" t="str">
        <x:v>Input contract</x:v>
      </x:c>
      <x:c r="B10" s="14" t="str">
        <x:v>Shared diagnosis/timing scope is required; R2-ISS and Frailty groups run independently; blank groups are skipped and partial groups are invalid without suppressing a valid sibling</x:v>
      </x:c>
    </x:row>
    <x:row r="11" ht="40" customHeight="1">
      <x:c r="A11" s="13" t="str">
        <x:v>ISS foundation</x:v>
      </x:c>
      <x:c r="B11" s="14" t="str">
        <x:v>Verified calculateIss raw B2M/albumin engine with explicit parity guard</x:v>
      </x:c>
    </x:row>
    <x:row r="12" ht="40" customHeight="1">
      <x:c r="A12" s="13" t="str">
        <x:v>R2-ISS</x:v>
      </x:c>
      <x:c r="B12" s="14" t="str">
        <x:v>Positive B2M/albumin plus separate LDH, del(17p), t(4;14), and 1q states; unknown means incomplete; t(14;16) not scored</x:v>
      </x:c>
    </x:row>
    <x:row r="13" ht="40" customHeight="1">
      <x:c r="A13" s="13" t="str">
        <x:v>Frailty</x:v>
      </x:c>
      <x:c r="B13" s="14" t="str">
        <x:v>Age &lt;65 returns not applicable without ADL/IADL/CCI; age &gt;=65 requires raw ADL 0-6, IADL 0-8, and CCI &gt;=0</x:v>
      </x:c>
    </x:row>
    <x:row r="14" ht="40" customHeight="1">
      <x:c r="A14" s="13" t="str">
        <x:v>Output rule</x:v>
      </x:c>
      <x:c r="B14" s="14" t="str">
        <x:v>Separate statuses, traces, endpoints, and cohorts; no averaging, ranking, or cross-classification</x:v>
      </x:c>
    </x:row>
    <x:row r="15" ht="40" customHeight="1">
      <x:c r="A15" s="13" t="str">
        <x:v>Clinical boundary</x:v>
      </x:c>
      <x:c r="B15" s="14" t="str">
        <x:v>Cohort observations are not patient-specific predictions or treatment rules</x:v>
      </x:c>
    </x:row>
  </x:sheetData>
  <x:mergeCells>
    <x:mergeCell ref="A1:B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46" hidden="0" customWidth="1"/>
    <x:col min="3" max="3" width="46" hidden="0" customWidth="1"/>
    <x:col min="4" max="4" width="12" hidden="0" customWidth="1"/>
    <x:col min="5" max="5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4">
      <x:c r="A4" s="11" t="str">
        <x:v>Fixture</x:v>
      </x:c>
      <x:c r="B4" s="16" t="str">
        <x:v>Expected</x:v>
      </x:c>
      <x:c r="C4" s="16" t="str">
        <x:v>Actual</x:v>
      </x:c>
      <x:c r="D4" s="16" t="str">
        <x:v>Difference</x:v>
      </x:c>
      <x:c r="E4" s="12" t="str">
        <x:v>Result</x:v>
      </x:c>
    </x:row>
    <x:row r="5" ht="34" customHeight="1">
      <x:c r="A5" s="14" t="str">
        <x:v>source-no-t1416</x:v>
      </x:c>
      <x:c r="B5" s="14" t="str">
        <x:v>t(14;16) absent</x:v>
      </x:c>
      <x:c r="C5" s="14" t="str">
        <x:v>ISS foundation|LDH versus local ULN|del(17p)|t(4;14)|1q gain/amplification</x:v>
      </x:c>
      <x:c r="D5" s="14" t="n">
        <x:v>0</x:v>
      </x:c>
      <x:c r="E5" s="14" t="str">
        <x:f>IF(D5=0,"PASS","FAIL")</x:f>
        <x:v>PASS</x:v>
      </x:c>
    </x:row>
    <x:row r="6" ht="34" customHeight="1">
      <x:c r="A6" s="14" t="str">
        <x:v>source-coexisting</x:v>
      </x:c>
      <x:c r="B6" s="14" t="str">
        <x:v>del17p + t4;14 = 2</x:v>
      </x:c>
      <x:c r="C6" s="14" t="str">
        <x:v>2</x:v>
      </x:c>
      <x:c r="D6" s="14" t="n">
        <x:v>0</x:v>
      </x:c>
      <x:c r="E6" s="14" t="str">
        <x:f>IF(D6=0,"PASS","FAIL")</x:f>
        <x:v>PASS</x:v>
      </x:c>
    </x:row>
    <x:row r="7" ht="34" customHeight="1">
      <x:c r="A7" s="14" t="str">
        <x:v>malformed-001</x:v>
      </x:c>
      <x:c r="B7" s="14" t="str">
        <x:v>neutral panel rejection or isolated invalid child without mutation</x:v>
      </x:c>
      <x:c r="C7" s="14" t="str">
        <x:v>Invalid panel input.</x:v>
      </x:c>
      <x:c r="D7" s="14" t="n">
        <x:v>0</x:v>
      </x:c>
      <x:c r="E7" s="14" t="str">
        <x:f>IF(D7=0,"PASS","FAIL")</x:f>
        <x:v>PASS</x:v>
      </x:c>
    </x:row>
    <x:row r="8" ht="34" customHeight="1">
      <x:c r="A8" s="14" t="str">
        <x:v>malformed-128</x:v>
      </x:c>
      <x:c r="B8" s="14" t="str">
        <x:v>neutral panel rejection or isolated invalid child without mutation</x:v>
      </x:c>
      <x:c r="C8" s="14" t="str">
        <x:v>complete/invalid</x:v>
      </x:c>
      <x:c r="D8" s="14" t="n">
        <x:v>0</x:v>
      </x:c>
      <x:c r="E8" s="14" t="str">
        <x:f>IF(D8=0,"PASS","FAIL")</x:f>
        <x:v>PASS</x:v>
      </x:c>
    </x:row>
    <x:row r="9" ht="34" customHeight="1">
      <x:c r="A9" s="14" t="str">
        <x:v>iss-parity-01</x:v>
      </x:c>
      <x:c r="B9" s="14" t="str">
        <x:v>ISS 1</x:v>
      </x:c>
      <x:c r="C9" s="14" t="str">
        <x:v>ISS 1</x:v>
      </x:c>
      <x:c r="D9" s="14" t="n">
        <x:v>0</x:v>
      </x:c>
      <x:c r="E9" s="14" t="str">
        <x:f>IF(D9=0,"PASS","FAIL")</x:f>
        <x:v>PASS</x:v>
      </x:c>
    </x:row>
    <x:row r="10" ht="34" customHeight="1">
      <x:c r="A10" s="14" t="str">
        <x:v>iss-parity-48</x:v>
      </x:c>
      <x:c r="B10" s="14" t="str">
        <x:v>ISS 3</x:v>
      </x:c>
      <x:c r="C10" s="14" t="str">
        <x:v>ISS 3</x:v>
      </x:c>
      <x:c r="D10" s="14" t="n">
        <x:v>0</x:v>
      </x:c>
      <x:c r="E10" s="14" t="str">
        <x:f>IF(D10=0,"PASS","FAIL")</x:f>
        <x:v>PASS</x:v>
      </x:c>
    </x:row>
    <x:row r="11" ht="34" customHeight="1">
      <x:c r="A11" s="14" t="str">
        <x:v>r2-exhaustive-001</x:v>
      </x:c>
      <x:c r="B11" s="14" t="str">
        <x:v>ISS 1; 0; stage 1</x:v>
      </x:c>
      <x:c r="C11" s="14" t="str">
        <x:v>ISS 1; 0; stage 1</x:v>
      </x:c>
      <x:c r="D11" s="14" t="n">
        <x:v>0</x:v>
      </x:c>
      <x:c r="E11" s="14" t="str">
        <x:f>IF(D11=0,"PASS","FAIL")</x:f>
        <x:v>PASS</x:v>
      </x:c>
    </x:row>
    <x:row r="12" ht="34" customHeight="1">
      <x:c r="A12" s="14" t="str">
        <x:v>r2-exhaustive-288</x:v>
      </x:c>
      <x:c r="B12" s="14" t="str">
        <x:v>ISS 3; 5; stage 4</x:v>
      </x:c>
      <x:c r="C12" s="14" t="str">
        <x:v>ISS 3; 5; stage 4</x:v>
      </x:c>
      <x:c r="D12" s="14" t="n">
        <x:v>0</x:v>
      </x:c>
      <x:c r="E12" s="14" t="str">
        <x:f>IF(D12=0,"PASS","FAIL")</x:f>
        <x:v>PASS</x:v>
      </x:c>
    </x:row>
    <x:row r="13" ht="34" customHeight="1">
      <x:c r="A13" s="14" t="str">
        <x:v>r2-boundary-01</x:v>
      </x:c>
      <x:c r="B13" s="14" t="str">
        <x:v>0/stage 1/88/80</x:v>
      </x:c>
      <x:c r="C13" s="14" t="str">
        <x:v>0/stage 1</x:v>
      </x:c>
      <x:c r="D13" s="14" t="n">
        <x:v>0</x:v>
      </x:c>
      <x:c r="E13" s="14" t="str">
        <x:f>IF(D13=0,"PASS","FAIL")</x:f>
        <x:v>PASS</x:v>
      </x:c>
    </x:row>
    <x:row r="14" ht="34" customHeight="1">
      <x:c r="A14" s="14" t="str">
        <x:v>r2-boundary-64</x:v>
      </x:c>
      <x:c r="B14" s="14" t="str">
        <x:v>5/stage 4/37/24</x:v>
      </x:c>
      <x:c r="C14" s="14" t="str">
        <x:v>5/stage 4</x:v>
      </x:c>
      <x:c r="D14" s="14" t="n">
        <x:v>0</x:v>
      </x:c>
      <x:c r="E14" s="14" t="str">
        <x:f>IF(D14=0,"PASS","FAIL")</x:f>
        <x:v>PASS</x:v>
      </x:c>
    </x:row>
    <x:row r="15" ht="34" customHeight="1">
      <x:c r="A15" s="14" t="str">
        <x:v>frailty-exhaustive-001</x:v>
      </x:c>
      <x:c r="B15" s="14" t="str">
        <x:v>0/Fit/84</x:v>
      </x:c>
      <x:c r="C15" s="14" t="str">
        <x:v>0/Fit</x:v>
      </x:c>
      <x:c r="D15" s="14" t="n">
        <x:v>0</x:v>
      </x:c>
      <x:c r="E15" s="14" t="str">
        <x:f>IF(D15=0,"PASS","FAIL")</x:f>
        <x:v>PASS</x:v>
      </x:c>
    </x:row>
    <x:row r="16" ht="34" customHeight="1">
      <x:c r="A16" s="14" t="str">
        <x:v>frailty-exhaustive-120</x:v>
      </x:c>
      <x:c r="B16" s="14" t="str">
        <x:v>5/Frail/57</x:v>
      </x:c>
      <x:c r="C16" s="14" t="str">
        <x:v>5/Frail</x:v>
      </x:c>
      <x:c r="D16" s="14" t="n">
        <x:v>0</x:v>
      </x:c>
      <x:c r="E16" s="14" t="str">
        <x:f>IF(D16=0,"PASS","FAIL")</x:f>
        <x:v>PASS</x:v>
      </x:c>
    </x:row>
    <x:row r="17" ht="34" customHeight="1">
      <x:c r="A17" s="14" t="str">
        <x:v>frailty-boundary-01</x:v>
      </x:c>
      <x:c r="B17" s="14" t="str">
        <x:v>N/A</x:v>
      </x:c>
      <x:c r="C17" s="14" t="str">
        <x:v>null/Not applicable</x:v>
      </x:c>
      <x:c r="D17" s="14" t="n">
        <x:v>0</x:v>
      </x:c>
      <x:c r="E17" s="14" t="str">
        <x:f>IF(D17=0,"PASS","FAIL")</x:f>
        <x:v>PASS</x:v>
      </x:c>
    </x:row>
    <x:row r="18" ht="34" customHeight="1">
      <x:c r="A18" s="14" t="str">
        <x:v>frailty-boundary-48</x:v>
      </x:c>
      <x:c r="B18" s="14" t="str">
        <x:v>5/57%</x:v>
      </x:c>
      <x:c r="C18" s="14" t="str">
        <x:v>5/Frail</x:v>
      </x:c>
      <x:c r="D18" s="14" t="n">
        <x:v>0</x:v>
      </x:c>
      <x:c r="E18" s="14" t="str">
        <x:f>IF(D18=0,"PASS","FAIL")</x:f>
        <x:v>PASS</x:v>
      </x:c>
    </x:row>
    <x:row r="19" ht="34" customHeight="1">
      <x:c r="A19" s="14" t="str">
        <x:v>isolation-r2-incomplete-1</x:v>
      </x:c>
      <x:c r="B19" s="14" t="str">
        <x:v>R2 incomplete; frailty 0</x:v>
      </x:c>
      <x:c r="C19" s="14" t="str">
        <x:v>incomplete; frailty 0</x:v>
      </x:c>
      <x:c r="D19" s="14" t="n">
        <x:v>0</x:v>
      </x:c>
      <x:c r="E19" s="14" t="str">
        <x:f>IF(D19=0,"PASS","FAIL")</x:f>
        <x:v>PASS</x:v>
      </x:c>
    </x:row>
    <x:row r="20" ht="34" customHeight="1">
      <x:c r="A20" s="14" t="str">
        <x:v>isolation-r2-skipped-1</x:v>
      </x:c>
      <x:c r="B20" s="14" t="str">
        <x:v>R2 skipped; frailty 0</x:v>
      </x:c>
      <x:c r="C20" s="14" t="str">
        <x:v>skipped; frailty 0</x:v>
      </x:c>
      <x:c r="D20" s="14" t="n">
        <x:v>0</x:v>
      </x:c>
      <x:c r="E20" s="14" t="str">
        <x:f>IF(D20=0,"PASS","FAIL")</x:f>
        <x:v>PASS</x:v>
      </x:c>
    </x:row>
    <x:row r="21" ht="52" customHeight="1">
      <x:c r="A21" s="14" t="str">
        <x:v>isolation-r2-partial-1</x:v>
      </x:c>
      <x:c r="B21" s="14" t="str">
        <x:v>R2 invalid; frailty 0</x:v>
      </x:c>
      <x:c r="C21" s="14" t="str">
        <x:v>invalid; frailty 0</x:v>
      </x:c>
      <x:c r="D21" s="14" t="n">
        <x:v>0</x:v>
      </x:c>
      <x:c r="E21" s="14" t="str">
        <x:f>IF(D21=0,"PASS","FAIL")</x:f>
        <x:v>PASS</x:v>
      </x:c>
    </x:row>
    <x:row r="22" ht="52" customHeight="1">
      <x:c r="A22" s="14" t="str">
        <x:v>isolation-frailty-na-without-function-1</x:v>
      </x:c>
      <x:c r="B22" s="14" t="str">
        <x:v>R2 0; frailty N/A without ADL/IADL/CCI</x:v>
      </x:c>
      <x:c r="C22" s="14" t="str">
        <x:v>R2 0; frailty Not applicable</x:v>
      </x:c>
      <x:c r="D22" s="14" t="n">
        <x:v>0</x:v>
      </x:c>
      <x:c r="E22" s="14" t="str">
        <x:f>IF(D22=0,"PASS","FAIL")</x:f>
        <x:v>PASS</x:v>
      </x:c>
    </x:row>
    <x:row r="23" ht="52" customHeight="1">
      <x:c r="A23" s="14" t="str">
        <x:v>isolation-frailty-skipped-1</x:v>
      </x:c>
      <x:c r="B23" s="14" t="str">
        <x:v>R2 0; frailty skipped</x:v>
      </x:c>
      <x:c r="C23" s="14" t="str">
        <x:v>R2 0; frailty skipped</x:v>
      </x:c>
      <x:c r="D23" s="14" t="n">
        <x:v>0</x:v>
      </x:c>
      <x:c r="E23" s="14" t="str">
        <x:f>IF(D23=0,"PASS","FAIL")</x:f>
        <x:v>PASS</x:v>
      </x:c>
    </x:row>
  </x:sheetData>
  <x:mergeCells>
    <x:mergeCell ref="A1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92" hidden="0" customWidth="1"/>
    <x:col min="3" max="3" width="72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1" t="str">
        <x:v>Model / boundary</x:v>
      </x:c>
      <x:c r="B4" s="16" t="str">
        <x:v>Source-backed use in this panel</x:v>
      </x:c>
      <x:c r="C4" s="12" t="str">
        <x:v>Public source</x:v>
      </x:c>
    </x:row>
    <x:row r="5">
      <x:c r="A5" s="14" t="str">
        <x:v>R2-ISS original report</x:v>
      </x:c>
      <x:c r="B5" s="14" t="str">
        <x:v>Original 2022 additive score for newly diagnosed multiple myeloma</x:v>
      </x:c>
      <x:c r="C5" s="14" t="str">
        <x:v>https://doi.org/10.1200/JCO.21.02614</x:v>
      </x:c>
    </x:row>
    <x:row r="6">
      <x:c r="A6" s="14" t="str">
        <x:v>R2-ISS public PDF</x:v>
      </x:c>
      <x:c r="B6" s="14" t="str">
        <x:v>Weights, stages, training outcomes, and validation 5-year OS rows</x:v>
      </x:c>
      <x:c r="C6" s="14" t="str">
        <x:v>https://eprints.whiterose.ac.uk/194117/1/jco.21.02614.pdf</x:v>
      </x:c>
    </x:row>
    <x:row r="7">
      <x:c r="A7" s="14" t="str">
        <x:v>R2-ISS inputs</x:v>
      </x:c>
      <x:c r="B7" s="14" t="str">
        <x:v>ISS I/II/III weights plus high LDH, del(17p), t(4;14), and 1q gain/amplification</x:v>
      </x:c>
      <x:c r="C7" s="14" t="str">
        <x:v>D’Agostino et al. Table 2</x:v>
      </x:c>
    </x:row>
    <x:row r="8">
      <x:c r="A8" s="14" t="str">
        <x:v>R2-ISS exclusion</x:v>
      </x:c>
      <x:c r="B8" s="14" t="str">
        <x:v>t(14;16) is not a score input or point</x:v>
      </x:c>
      <x:c r="C8" s="14" t="str">
        <x:v>D’Agostino et al. feature selection</x:v>
      </x:c>
    </x:row>
    <x:row r="9">
      <x:c r="A9" s="14" t="str">
        <x:v>IMWG Frailty original report</x:v>
      </x:c>
      <x:c r="B9" s="14" t="str">
        <x:v>Age, Katz ADL, Lawton IADL, and CCI additive score</x:v>
      </x:c>
      <x:c r="C9" s="14" t="str">
        <x:v>https://doi.org/10.1182/blood-2014-12-615187</x:v>
      </x:c>
    </x:row>
    <x:row r="10">
      <x:c r="A10" s="14" t="str">
        <x:v>IMWG Frailty public full text</x:v>
      </x:c>
      <x:c r="B10" s="14" t="str">
        <x:v>Newly diagnosed elderly cohort and 84%/76%/57% 3-year OS observations</x:v>
      </x:c>
      <x:c r="C10" s="14" t="str">
        <x:v>https://pmc.ncbi.nlm.nih.gov/articles/PMC4375104/</x:v>
      </x:c>
    </x:row>
    <x:row r="11">
      <x:c r="A11" s="14" t="str">
        <x:v>Applicability</x:v>
      </x:c>
      <x:c r="B11" s="14" t="str">
        <x:v>Panel pretreatment ND symptomatic MM; frailty age &gt;=65; explicit skipped, partial-invalid, incomplete, and N/A child states</x:v>
      </x:c>
      <x:c r="C11" s="14" t="str">
        <x:v>Panel implementation contract</x:v>
      </x:c>
    </x:row>
    <x:row r="12">
      <x:c r="A12" s="14" t="str">
        <x:v>Component separation</x:v>
      </x:c>
      <x:c r="B12" s="14" t="str">
        <x:v>No averaging, ranking, cross-classification, or combined category</x:v>
      </x:c>
      <x:c r="C12" s="14" t="str">
        <x:v>Panel implementation contract</x:v>
      </x:c>
    </x:row>
    <x:row r="13">
      <x:c r="A13" s="14" t="str">
        <x:v>Treatment boundary</x:v>
      </x:c>
      <x:c r="B13" s="14" t="str">
        <x:v>No induction, maintenance, dose, regimen, or transplant recommendation</x:v>
      </x:c>
      <x:c r="C13" s="14" t="str">
        <x:v>Public limitation</x:v>
      </x:c>
    </x:row>
    <x:row r="14">
      <x:c r="A14" s="14" t="str">
        <x:v>Verification boundary</x:v>
      </x:c>
      <x:c r="B14" s="14" t="str">
        <x:v>Source-to-code implementation verification, not independent clinical validation</x:v>
      </x:c>
      <x:c r="C14" s="14" t="str">
        <x:v>Public disclaimer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3" t="str">
        <x:v>Latest Production Check — panel-myeloma</x:v>
      </x:c>
      <x:c r="B1" s="163"/>
      <x:c r="C1" s="163"/>
      <x:c r="D1" s="163"/>
      <x:c r="E1" s="163"/>
    </x:row>
    <x:row r="2" ht="28" customHeight="1">
      <x:c r="A2" s="163"/>
      <x:c r="B2" s="163"/>
      <x:c r="C2" s="163"/>
      <x:c r="D2" s="163"/>
      <x:c r="E2" s="163"/>
    </x:row>
    <x:row r="3">
      <x:c r="A3" s="39"/>
      <x:c r="B3" s="39"/>
      <x:c r="C3" s="39"/>
      <x:c r="D3" s="39"/>
      <x:c r="E3" s="39"/>
    </x:row>
    <x:row r="4" ht="34" customHeight="1">
      <x:c r="A4" s="164" t="str">
        <x:v>Production route</x:v>
      </x:c>
      <x:c r="B4" s="41" t="str">
        <x:v>https://oncotoolkit.com/calculator/panel-myeloma</x:v>
      </x:c>
      <x:c r="C4" s="39"/>
      <x:c r="D4" s="165" t="str">
        <x:v>What this check covered</x:v>
      </x:c>
      <x:c r="E4" s="39"/>
    </x:row>
    <x:row r="5" ht="34" customHeight="1">
      <x:c r="A5" s="164" t="str">
        <x:v>Tested on</x:v>
      </x:c>
      <x:c r="B5" s="41" t="str">
        <x:v>2026-08-03</x:v>
      </x:c>
      <x:c r="C5" s="39"/>
      <x:c r="D5" s="150" t="str">
        <x:v>Source-backed production-browser check</x:v>
      </x:c>
      <x:c r="E5" s="150"/>
    </x:row>
    <x:row r="6" ht="34" customHeight="1">
      <x:c r="A6" s="164" t="str">
        <x:v>Cases tested</x:v>
      </x:c>
      <x:c r="B6" s="41" t="n">
        <x:v>3</x:v>
      </x:c>
      <x:c r="C6" s="39"/>
      <x:c r="D6" s="150"/>
      <x:c r="E6" s="150"/>
    </x:row>
    <x:row r="7" ht="34" customHeight="1">
      <x:c r="A7" s="164" t="str">
        <x:v>Overall result</x:v>
      </x:c>
      <x:c r="B7" s="41" t="str">
        <x:v>PASSED</x:v>
      </x:c>
      <x:c r="C7" s="39"/>
      <x:c r="D7" s="165" t="str">
        <x:v>Findings</x:v>
      </x:c>
      <x:c r="E7" s="39"/>
    </x:row>
    <x:row r="8" ht="34" customHeight="1">
      <x:c r="A8" s="164" t="str">
        <x:v>Pass rate</x:v>
      </x:c>
      <x:c r="B8" s="41" t="str">
        <x:v>3/3</x:v>
      </x:c>
      <x:c r="C8" s="39"/>
      <x:c r="D8" s="154" t="str">
        <x:v>No unexpected finding was observed.</x:v>
      </x:c>
      <x:c r="E8" s="154"/>
    </x:row>
    <x:row r="9">
      <x:c r="A9" s="39"/>
      <x:c r="B9" s="39"/>
      <x:c r="C9" s="39"/>
      <x:c r="D9" s="39"/>
      <x:c r="E9" s="39"/>
    </x:row>
    <x:row r="10">
      <x:c r="A10" s="166" t="str">
        <x:v>Case</x:v>
      </x:c>
      <x:c r="B10" s="167" t="str">
        <x:v>Test inputs</x:v>
      </x:c>
      <x:c r="C10" s="167" t="str">
        <x:v>Expected result</x:v>
      </x:c>
      <x:c r="D10" s="167" t="str">
        <x:v>Actual website result</x:v>
      </x:c>
      <x:c r="E10" s="168" t="str">
        <x:v>Result</x:v>
      </x:c>
    </x:row>
    <x:row r="11" ht="52" customHeight="1">
      <x:c r="A11" s="41" t="str">
        <x:v>Lower Boundary</x:v>
      </x:c>
      <x:c r="B11" s="41" t="str">
        <x:v>B2m Mg L: 3.499999; Albumin Gd L: 3.5; Ldh: at or below ULN; Cytogenetics: all adequately tested and absent; Age: 75; Adl: 6; Iadl: 8; Cci: 0</x:v>
      </x:c>
      <x:c r="C11" s="41" t="str">
        <x:v>R2-ISS 0 Stage I | IMWG Frailty 0 Fit</x:v>
      </x:c>
      <x:c r="D11" s="41" t="str">
        <x:v>R2-ISS 0 Stage I | IMWG Frailty 0 Fit</x:v>
      </x:c>
      <x:c r="E11" s="41" t="str">
        <x:v>PASS</x:v>
      </x:c>
    </x:row>
    <x:row r="12" ht="52" customHeight="1">
      <x:c r="A12" s="41" t="str">
        <x:v>Dual Threshold Transition</x:v>
      </x:c>
      <x:c r="B12" s="41" t="str">
        <x:v>Same As Lower Boundary: Yes; B2m Mg L: 3.5; Age: 76</x:v>
      </x:c>
      <x:c r="C12" s="41" t="str">
        <x:v>R2-ISS 1 Stage II | IMWG Frailty 1 Intermediate fitness</x:v>
      </x:c>
      <x:c r="D12" s="41" t="str">
        <x:v>R2-ISS 1 Stage II | IMWG Frailty 1 Intermediate fitness</x:v>
      </x:c>
      <x:c r="E12" s="41" t="str">
        <x:v>PASS</x:v>
      </x:c>
    </x:row>
    <x:row r="13" ht="52" customHeight="1">
      <x:c r="A13" s="41" t="str">
        <x:v>High Risk Frail</x:v>
      </x:c>
      <x:c r="B13" s="41" t="str">
        <x:v>B2m Mg L: 5.5; Albumin Gd L: 3.5; Ldh: above ULN; Del17p: present; T414: present; One Q: gain or amplification; Age: 81; Adl: 4; Iadl: 5; Cci: 2</x:v>
      </x:c>
      <x:c r="C13" s="41" t="str">
        <x:v>R2-ISS 5 Stage IV | IMWG Frailty 5 Frail</x:v>
      </x:c>
      <x:c r="D13" s="41" t="str">
        <x:v>R2-ISS 5 Stage IV | IMWG Frailty 5 Frail</x:v>
      </x:c>
      <x:c r="E13" s="41" t="str">
        <x:v>PASS</x:v>
      </x:c>
    </x:row>
    <x:row r="14">
      <x:c r="A14" s="39"/>
      <x:c r="B14" s="39"/>
      <x:c r="C14" s="39"/>
      <x:c r="D14" s="39"/>
      <x:c r="E14" s="39"/>
    </x:row>
    <x:row r="15">
      <x:c r="A15" s="39"/>
      <x:c r="B15" s="39"/>
      <x:c r="C15" s="39"/>
      <x:c r="D15" s="39"/>
      <x:c r="E15" s="39"/>
    </x:row>
    <x:row r="16">
      <x:c r="A16" s="39"/>
      <x:c r="B16" s="39"/>
      <x:c r="C16" s="39"/>
      <x:c r="D16" s="39"/>
      <x:c r="E16" s="39"/>
    </x:row>
    <x:row r="17">
      <x:c r="A17" s="39"/>
      <x:c r="B17" s="39"/>
      <x:c r="C17" s="39"/>
      <x:c r="D17" s="39"/>
      <x:c r="E17" s="39"/>
    </x:row>
    <x:row r="18">
      <x:c r="A18" s="39"/>
      <x:c r="B18" s="39"/>
      <x:c r="C18" s="39"/>
      <x:c r="D18" s="39"/>
      <x:c r="E18" s="39"/>
    </x:row>
    <x:row r="19">
      <x:c r="A19" s="39"/>
      <x:c r="B19" s="39"/>
      <x:c r="C19" s="39"/>
      <x:c r="D19" s="39"/>
      <x:c r="E19" s="39"/>
    </x:row>
    <x:row r="20">
      <x:c r="A20" s="39"/>
      <x:c r="B20" s="39"/>
      <x:c r="C20" s="39"/>
      <x:c r="D20" s="39"/>
      <x:c r="E20" s="39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