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cd75e739c24e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e29b7fc5414447cb"/>
    <x:sheet xmlns:r="http://schemas.openxmlformats.org/officeDocument/2006/relationships" name="Test Cases" sheetId="2" r:id="Rc2239a3b463e4033"/>
    <x:sheet xmlns:r="http://schemas.openxmlformats.org/officeDocument/2006/relationships" name="Sources &amp; Scope" sheetId="3" r:id="R1a22ca022a014934"/>
    <x:sheet xmlns:r="http://schemas.openxmlformats.org/officeDocument/2006/relationships" name="Latest Production Check" sheetId="7" r:id="R8eef5bd52f284c6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7">
    <x:font>
      <x:sz val="11"/>
      <x:name val="Carlito"/>
    </x:font>
    <x:font>
      <x:b/>
      <x:sz val="16"/>
      <x:color rgb="FFFFFFFF"/>
      <x:name val="Carlito"/>
    </x:font>
    <x:font>
      <x:b/>
      <x:sz val="11"/>
      <x:color rgb="FF115E59"/>
      <x:name val="Carlito"/>
    </x:font>
    <x:font>
      <x:b/>
      <x:sz val="11"/>
      <x:color rgb="FF92400E"/>
      <x:name val="Carlito"/>
    </x:font>
    <x:font>
      <x:b/>
      <x:sz val="11"/>
      <x:color rgb="FF134E4A"/>
      <x:name val="Carlito"/>
    </x:font>
    <x:font>
      <x:sz val="11"/>
      <x:color rgb="FF92400E"/>
      <x:name val="Carlito"/>
    </x:font>
    <x:font>
      <x:sz val="11"/>
      <x:color rgb="FF166534"/>
      <x:name val="Carlito"/>
    </x:font>
  </x:fonts>
  <x:fills count="26">
    <x:fill>
      <x:patternFill patternType="none"/>
    </x:fill>
    <x:fill>
      <x:patternFill patternType="gray125"/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4">
    <x:border/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3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2" xfId="0" applyNumberFormat="1" applyFont="1" applyFill="1" applyBorder="1" applyAlignment="1">
      <x:alignment wrapText="1"/>
    </x:xf>
    <x:xf numFmtId="0" fontId="4" fillId="5" borderId="3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1" fillId="6" borderId="0" xfId="0" applyNumberFormat="1" applyFont="1" applyFill="1" applyBorder="1"/>
    <x:xf numFmtId="0" fontId="1" fillId="6" borderId="0" xfId="0" applyNumberFormat="1" applyFont="1" applyFill="1" applyBorder="1" applyAlignment="1">
      <x:alignment horizontal="left"/>
    </x:xf>
    <x:xf numFmtId="0" fontId="1" fillId="6" borderId="0" xfId="0" applyNumberFormat="1" applyFont="1" applyFill="1" applyBorder="1" applyAlignment="1">
      <x:alignment horizontal="left" vertical="center"/>
    </x:xf>
    <x:xf numFmtId="0" fontId="0" fillId="7" borderId="0" xfId="0" applyNumberFormat="1" applyFont="1" applyFill="1" applyBorder="1"/>
    <x:xf numFmtId="0" fontId="2" fillId="7" borderId="0" xfId="0" applyNumberFormat="1" applyFont="1" applyFill="1" applyBorder="1"/>
    <x:xf numFmtId="0" fontId="2" fillId="7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0" fillId="8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 applyAlignment="1">
      <x:alignment vertical="top" wrapText="1"/>
    </x:xf>
    <x:xf numFmtId="0" fontId="0" fillId="9" borderId="0" xfId="0" applyNumberFormat="1" applyFont="1" applyFill="1" applyBorder="1"/>
    <x:xf numFmtId="0" fontId="5" fillId="9" borderId="0" xfId="0" applyNumberFormat="1" applyFont="1" applyFill="1" applyBorder="1"/>
    <x:xf numFmtId="0" fontId="5" fillId="9" borderId="0" xfId="0" applyNumberFormat="1" applyFont="1" applyFill="1" applyBorder="1" applyAlignment="1">
      <x:alignment wrapText="1"/>
    </x:xf>
    <x:xf numFmtId="0" fontId="0" fillId="10" borderId="0" xfId="0" applyNumberFormat="1" applyFont="1" applyFill="1" applyBorder="1"/>
    <x:xf numFmtId="0" fontId="4" fillId="10" borderId="0" xfId="0" applyNumberFormat="1" applyFont="1" applyFill="1" applyBorder="1"/>
    <x:xf numFmtId="0" fontId="4" fillId="10" borderId="1" xfId="0" applyNumberFormat="1" applyFont="1" applyFill="1" applyBorder="1"/>
    <x:xf numFmtId="0" fontId="4" fillId="10" borderId="2" xfId="0" applyNumberFormat="1" applyFont="1" applyFill="1" applyBorder="1"/>
    <x:xf numFmtId="0" fontId="4" fillId="10" borderId="3" xfId="0" applyNumberFormat="1" applyFont="1" applyFill="1" applyBorder="1"/>
    <x:xf numFmtId="0" fontId="4" fillId="10" borderId="1" xfId="0" applyNumberFormat="1" applyFont="1" applyFill="1" applyBorder="1" applyAlignment="1">
      <x:alignment wrapText="1"/>
    </x:xf>
    <x:xf numFmtId="0" fontId="4" fillId="10" borderId="2" xfId="0" applyNumberFormat="1" applyFont="1" applyFill="1" applyBorder="1" applyAlignment="1">
      <x:alignment wrapText="1"/>
    </x:xf>
    <x:xf numFmtId="0" fontId="4" fillId="10" borderId="3" xfId="0" applyNumberFormat="1" applyFont="1" applyFill="1" applyBorder="1" applyAlignment="1">
      <x:alignment wrapText="1"/>
    </x:xf>
    <x:xf numFmtId="0" fontId="1" fillId="6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2" fillId="7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2" fillId="7" borderId="0" xfId="0" applyNumberFormat="1" applyFont="1" applyFill="1" applyBorder="1" applyAlignment="1">
      <x:alignment vertical="top"/>
    </x:xf>
    <x:xf numFmtId="0" fontId="5" fillId="9" borderId="0" xfId="0" applyNumberFormat="1" applyFont="1" applyFill="1" applyBorder="1" applyAlignment="1">
      <x:alignment vertical="top" wrapText="1"/>
    </x:xf>
    <x:xf numFmtId="0" fontId="4" fillId="10" borderId="1" xfId="0" applyNumberFormat="1" applyFont="1" applyFill="1" applyBorder="1" applyAlignment="1">
      <x:alignment vertical="top" wrapText="1"/>
    </x:xf>
    <x:xf numFmtId="0" fontId="4" fillId="10" borderId="2" xfId="0" applyNumberFormat="1" applyFont="1" applyFill="1" applyBorder="1" applyAlignment="1">
      <x:alignment vertical="top" wrapText="1"/>
    </x:xf>
    <x:xf numFmtId="0" fontId="4" fillId="10" borderId="3" xfId="0" applyNumberFormat="1" applyFont="1" applyFill="1" applyBorder="1" applyAlignment="1">
      <x:alignment vertical="top" wrapText="1"/>
    </x:xf>
    <x:xf numFmtId="0" fontId="0" fillId="11" borderId="0" xfId="0" applyNumberFormat="1" applyFont="1" applyFill="1" applyBorder="1"/>
    <x:xf numFmtId="0" fontId="1" fillId="11" borderId="0" xfId="0" applyNumberFormat="1" applyFont="1" applyFill="1" applyBorder="1"/>
    <x:xf numFmtId="0" fontId="1" fillId="11" borderId="0" xfId="0" applyNumberFormat="1" applyFont="1" applyFill="1" applyBorder="1" applyAlignment="1">
      <x:alignment horizontal="left"/>
    </x:xf>
    <x:xf numFmtId="0" fontId="1" fillId="11" borderId="0" xfId="0" applyNumberFormat="1" applyFont="1" applyFill="1" applyBorder="1" applyAlignment="1">
      <x:alignment horizontal="left" vertical="center"/>
    </x:xf>
    <x:xf numFmtId="0" fontId="0" fillId="12" borderId="0" xfId="0" applyNumberFormat="1" applyFont="1" applyFill="1" applyBorder="1"/>
    <x:xf numFmtId="0" fontId="2" fillId="12" borderId="0" xfId="0" applyNumberFormat="1" applyFont="1" applyFill="1" applyBorder="1"/>
    <x:xf numFmtId="0" fontId="2" fillId="12" borderId="0" xfId="0" applyNumberFormat="1" applyFont="1" applyFill="1" applyBorder="1" applyAlignment="1">
      <x:alignment wrapText="1"/>
    </x:xf>
    <x:xf numFmtId="0" fontId="0" fillId="13" borderId="0" xfId="0" applyNumberFormat="1" applyFont="1" applyFill="1" applyBorder="1"/>
    <x:xf numFmtId="0" fontId="0" fillId="13" borderId="0" xfId="0" applyNumberFormat="1" applyFont="1" applyFill="1" applyBorder="1" applyAlignment="1">
      <x:alignment wrapText="1"/>
    </x:xf>
    <x:xf numFmtId="0" fontId="0" fillId="13" borderId="0" xfId="0" applyNumberFormat="1" applyFont="1" applyFill="1" applyBorder="1" applyAlignment="1">
      <x:alignment vertical="top" wrapText="1"/>
    </x:xf>
    <x:xf numFmtId="0" fontId="0" fillId="14" borderId="0" xfId="0" applyNumberFormat="1" applyFont="1" applyFill="1" applyBorder="1"/>
    <x:xf numFmtId="0" fontId="6" fillId="14" borderId="0" xfId="0" applyNumberFormat="1" applyFont="1" applyFill="1" applyBorder="1"/>
    <x:xf numFmtId="0" fontId="6" fillId="14" borderId="0" xfId="0" applyNumberFormat="1" applyFont="1" applyFill="1" applyBorder="1" applyAlignment="1">
      <x:alignment wrapText="1"/>
    </x:xf>
    <x:xf numFmtId="0" fontId="6" fillId="14" borderId="0" xfId="0" applyNumberFormat="1" applyFont="1" applyFill="1" applyBorder="1" applyAlignment="1">
      <x:alignment vertical="top" wrapText="1"/>
    </x:xf>
    <x:xf numFmtId="0" fontId="0" fillId="15" borderId="0" xfId="0" applyNumberFormat="1" applyFont="1" applyFill="1" applyBorder="1"/>
    <x:xf numFmtId="0" fontId="4" fillId="15" borderId="0" xfId="0" applyNumberFormat="1" applyFont="1" applyFill="1" applyBorder="1"/>
    <x:xf numFmtId="0" fontId="4" fillId="15" borderId="1" xfId="0" applyNumberFormat="1" applyFont="1" applyFill="1" applyBorder="1"/>
    <x:xf numFmtId="0" fontId="4" fillId="15" borderId="2" xfId="0" applyNumberFormat="1" applyFont="1" applyFill="1" applyBorder="1"/>
    <x:xf numFmtId="0" fontId="4" fillId="15" borderId="3" xfId="0" applyNumberFormat="1" applyFont="1" applyFill="1" applyBorder="1"/>
    <x:xf numFmtId="0" fontId="4" fillId="15" borderId="1" xfId="0" applyNumberFormat="1" applyFont="1" applyFill="1" applyBorder="1" applyAlignment="1">
      <x:alignment wrapText="1"/>
    </x:xf>
    <x:xf numFmtId="0" fontId="4" fillId="15" borderId="2" xfId="0" applyNumberFormat="1" applyFont="1" applyFill="1" applyBorder="1" applyAlignment="1">
      <x:alignment wrapText="1"/>
    </x:xf>
    <x:xf numFmtId="0" fontId="4" fillId="15" borderId="3" xfId="0" applyNumberFormat="1" applyFont="1" applyFill="1" applyBorder="1" applyAlignment="1">
      <x:alignment wrapText="1"/>
    </x:xf>
    <x:xf numFmtId="0" fontId="1" fillId="11" borderId="0" xfId="0" applyNumberFormat="1" applyFont="1" applyFill="1" applyBorder="1" applyAlignment="1">
      <x:alignment horizontal="left" vertical="top"/>
    </x:xf>
    <x:xf numFmtId="0" fontId="2" fillId="12" borderId="0" xfId="0" applyNumberFormat="1" applyFont="1" applyFill="1" applyBorder="1" applyAlignment="1">
      <x:alignment vertical="top" wrapText="1"/>
    </x:xf>
    <x:xf numFmtId="0" fontId="2" fillId="12" borderId="0" xfId="0" applyNumberFormat="1" applyFont="1" applyFill="1" applyBorder="1" applyAlignment="1">
      <x:alignment vertical="top"/>
    </x:xf>
    <x:xf numFmtId="0" fontId="4" fillId="15" borderId="1" xfId="0" applyNumberFormat="1" applyFont="1" applyFill="1" applyBorder="1" applyAlignment="1">
      <x:alignment vertical="top" wrapText="1"/>
    </x:xf>
    <x:xf numFmtId="0" fontId="4" fillId="15" borderId="2" xfId="0" applyNumberFormat="1" applyFont="1" applyFill="1" applyBorder="1" applyAlignment="1">
      <x:alignment vertical="top" wrapText="1"/>
    </x:xf>
    <x:xf numFmtId="0" fontId="4" fillId="15" borderId="3" xfId="0" applyNumberFormat="1" applyFont="1" applyFill="1" applyBorder="1" applyAlignment="1">
      <x:alignment vertical="top" wrapText="1"/>
    </x:xf>
    <x:xf numFmtId="0" fontId="0" fillId="16" borderId="0" xfId="0" applyNumberFormat="1" applyFont="1" applyFill="1" applyBorder="1"/>
    <x:xf numFmtId="0" fontId="1" fillId="16" borderId="0" xfId="0" applyNumberFormat="1" applyFont="1" applyFill="1" applyBorder="1"/>
    <x:xf numFmtId="0" fontId="1" fillId="16" borderId="0" xfId="0" applyNumberFormat="1" applyFont="1" applyFill="1" applyBorder="1" applyAlignment="1">
      <x:alignment horizontal="left"/>
    </x:xf>
    <x:xf numFmtId="0" fontId="1" fillId="16" borderId="0" xfId="0" applyNumberFormat="1" applyFont="1" applyFill="1" applyBorder="1" applyAlignment="1">
      <x:alignment horizontal="left" vertical="center"/>
    </x:xf>
    <x:xf numFmtId="0" fontId="0" fillId="17" borderId="0" xfId="0" applyNumberFormat="1" applyFont="1" applyFill="1" applyBorder="1"/>
    <x:xf numFmtId="0" fontId="2" fillId="17" borderId="0" xfId="0" applyNumberFormat="1" applyFont="1" applyFill="1" applyBorder="1"/>
    <x:xf numFmtId="0" fontId="2" fillId="17" borderId="0" xfId="0" applyNumberFormat="1" applyFont="1" applyFill="1" applyBorder="1" applyAlignment="1">
      <x:alignment wrapText="1"/>
    </x:xf>
    <x:xf numFmtId="0" fontId="0" fillId="18" borderId="0" xfId="0" applyNumberFormat="1" applyFont="1" applyFill="1" applyBorder="1"/>
    <x:xf numFmtId="0" fontId="0" fillId="18" borderId="0" xfId="0" applyNumberFormat="1" applyFont="1" applyFill="1" applyBorder="1" applyAlignment="1">
      <x:alignment wrapText="1"/>
    </x:xf>
    <x:xf numFmtId="0" fontId="0" fillId="18" borderId="0" xfId="0" applyNumberFormat="1" applyFont="1" applyFill="1" applyBorder="1" applyAlignment="1">
      <x:alignment vertical="top" wrapText="1"/>
    </x:xf>
    <x:xf numFmtId="0" fontId="0" fillId="19" borderId="0" xfId="0" applyNumberFormat="1" applyFont="1" applyFill="1" applyBorder="1"/>
    <x:xf numFmtId="0" fontId="6" fillId="19" borderId="0" xfId="0" applyNumberFormat="1" applyFont="1" applyFill="1" applyBorder="1"/>
    <x:xf numFmtId="0" fontId="6" fillId="19" borderId="0" xfId="0" applyNumberFormat="1" applyFont="1" applyFill="1" applyBorder="1" applyAlignment="1">
      <x:alignment wrapText="1"/>
    </x:xf>
    <x:xf numFmtId="0" fontId="6" fillId="19" borderId="0" xfId="0" applyNumberFormat="1" applyFont="1" applyFill="1" applyBorder="1" applyAlignment="1">
      <x:alignment vertical="top" wrapText="1"/>
    </x:xf>
    <x:xf numFmtId="0" fontId="0" fillId="20" borderId="0" xfId="0" applyNumberFormat="1" applyFont="1" applyFill="1" applyBorder="1"/>
    <x:xf numFmtId="0" fontId="4" fillId="20" borderId="0" xfId="0" applyNumberFormat="1" applyFont="1" applyFill="1" applyBorder="1"/>
    <x:xf numFmtId="0" fontId="4" fillId="20" borderId="1" xfId="0" applyNumberFormat="1" applyFont="1" applyFill="1" applyBorder="1"/>
    <x:xf numFmtId="0" fontId="4" fillId="20" borderId="2" xfId="0" applyNumberFormat="1" applyFont="1" applyFill="1" applyBorder="1"/>
    <x:xf numFmtId="0" fontId="4" fillId="20" borderId="3" xfId="0" applyNumberFormat="1" applyFont="1" applyFill="1" applyBorder="1"/>
    <x:xf numFmtId="0" fontId="4" fillId="20" borderId="1" xfId="0" applyNumberFormat="1" applyFont="1" applyFill="1" applyBorder="1" applyAlignment="1">
      <x:alignment wrapText="1"/>
    </x:xf>
    <x:xf numFmtId="0" fontId="4" fillId="20" borderId="2" xfId="0" applyNumberFormat="1" applyFont="1" applyFill="1" applyBorder="1" applyAlignment="1">
      <x:alignment wrapText="1"/>
    </x:xf>
    <x:xf numFmtId="0" fontId="4" fillId="20" borderId="3" xfId="0" applyNumberFormat="1" applyFont="1" applyFill="1" applyBorder="1" applyAlignment="1">
      <x:alignment wrapText="1"/>
    </x:xf>
    <x:xf numFmtId="0" fontId="1" fillId="16" borderId="0" xfId="0" applyNumberFormat="1" applyFont="1" applyFill="1" applyBorder="1" applyAlignment="1">
      <x:alignment horizontal="left" vertical="top"/>
    </x:xf>
    <x:xf numFmtId="0" fontId="2" fillId="17" borderId="0" xfId="0" applyNumberFormat="1" applyFont="1" applyFill="1" applyBorder="1" applyAlignment="1">
      <x:alignment vertical="top" wrapText="1"/>
    </x:xf>
    <x:xf numFmtId="0" fontId="2" fillId="17" borderId="0" xfId="0" applyNumberFormat="1" applyFont="1" applyFill="1" applyBorder="1" applyAlignment="1">
      <x:alignment vertical="top"/>
    </x:xf>
    <x:xf numFmtId="0" fontId="4" fillId="20" borderId="1" xfId="0" applyNumberFormat="1" applyFont="1" applyFill="1" applyBorder="1" applyAlignment="1">
      <x:alignment vertical="top" wrapText="1"/>
    </x:xf>
    <x:xf numFmtId="0" fontId="4" fillId="20" borderId="2" xfId="0" applyNumberFormat="1" applyFont="1" applyFill="1" applyBorder="1" applyAlignment="1">
      <x:alignment vertical="top" wrapText="1"/>
    </x:xf>
    <x:xf numFmtId="0" fontId="4" fillId="20" borderId="3" xfId="0" applyNumberFormat="1" applyFont="1" applyFill="1" applyBorder="1" applyAlignment="1">
      <x:alignment vertical="top" wrapText="1"/>
    </x:xf>
    <x:xf numFmtId="0" fontId="0" fillId="21" borderId="0" xfId="0" applyNumberFormat="1" applyFont="1" applyFill="1" applyBorder="1"/>
    <x:xf numFmtId="0" fontId="1" fillId="21" borderId="0" xfId="0" applyNumberFormat="1" applyFont="1" applyFill="1" applyBorder="1"/>
    <x:xf numFmtId="0" fontId="1" fillId="21" borderId="0" xfId="0" applyNumberFormat="1" applyFont="1" applyFill="1" applyBorder="1" applyAlignment="1">
      <x:alignment horizontal="left"/>
    </x:xf>
    <x:xf numFmtId="0" fontId="1" fillId="21" borderId="0" xfId="0" applyNumberFormat="1" applyFont="1" applyFill="1" applyBorder="1" applyAlignment="1">
      <x:alignment horizontal="left" vertical="center"/>
    </x:xf>
    <x:xf numFmtId="0" fontId="0" fillId="22" borderId="0" xfId="0" applyNumberFormat="1" applyFont="1" applyFill="1" applyBorder="1"/>
    <x:xf numFmtId="0" fontId="2" fillId="22" borderId="0" xfId="0" applyNumberFormat="1" applyFont="1" applyFill="1" applyBorder="1"/>
    <x:xf numFmtId="0" fontId="2" fillId="22" borderId="0" xfId="0" applyNumberFormat="1" applyFont="1" applyFill="1" applyBorder="1" applyAlignment="1">
      <x:alignment wrapText="1"/>
    </x:xf>
    <x:xf numFmtId="0" fontId="0" fillId="23" borderId="0" xfId="0" applyNumberFormat="1" applyFont="1" applyFill="1" applyBorder="1"/>
    <x:xf numFmtId="0" fontId="0" fillId="23" borderId="0" xfId="0" applyNumberFormat="1" applyFont="1" applyFill="1" applyBorder="1" applyAlignment="1">
      <x:alignment wrapText="1"/>
    </x:xf>
    <x:xf numFmtId="0" fontId="0" fillId="23" borderId="0" xfId="0" applyNumberFormat="1" applyFont="1" applyFill="1" applyBorder="1" applyAlignment="1">
      <x:alignment vertical="top" wrapText="1"/>
    </x:xf>
    <x:xf numFmtId="0" fontId="0" fillId="24" borderId="0" xfId="0" applyNumberFormat="1" applyFont="1" applyFill="1" applyBorder="1"/>
    <x:xf numFmtId="0" fontId="6" fillId="24" borderId="0" xfId="0" applyNumberFormat="1" applyFont="1" applyFill="1" applyBorder="1"/>
    <x:xf numFmtId="0" fontId="6" fillId="24" borderId="0" xfId="0" applyNumberFormat="1" applyFont="1" applyFill="1" applyBorder="1" applyAlignment="1">
      <x:alignment wrapText="1"/>
    </x:xf>
    <x:xf numFmtId="0" fontId="6" fillId="24" borderId="0" xfId="0" applyNumberFormat="1" applyFont="1" applyFill="1" applyBorder="1" applyAlignment="1">
      <x:alignment vertical="top" wrapText="1"/>
    </x:xf>
    <x:xf numFmtId="0" fontId="0" fillId="25" borderId="0" xfId="0" applyNumberFormat="1" applyFont="1" applyFill="1" applyBorder="1"/>
    <x:xf numFmtId="0" fontId="4" fillId="25" borderId="0" xfId="0" applyNumberFormat="1" applyFont="1" applyFill="1" applyBorder="1"/>
    <x:xf numFmtId="0" fontId="4" fillId="25" borderId="1" xfId="0" applyNumberFormat="1" applyFont="1" applyFill="1" applyBorder="1"/>
    <x:xf numFmtId="0" fontId="4" fillId="25" borderId="2" xfId="0" applyNumberFormat="1" applyFont="1" applyFill="1" applyBorder="1"/>
    <x:xf numFmtId="0" fontId="4" fillId="25" borderId="3" xfId="0" applyNumberFormat="1" applyFont="1" applyFill="1" applyBorder="1"/>
    <x:xf numFmtId="0" fontId="4" fillId="25" borderId="1" xfId="0" applyNumberFormat="1" applyFont="1" applyFill="1" applyBorder="1" applyAlignment="1">
      <x:alignment wrapText="1"/>
    </x:xf>
    <x:xf numFmtId="0" fontId="4" fillId="25" borderId="2" xfId="0" applyNumberFormat="1" applyFont="1" applyFill="1" applyBorder="1" applyAlignment="1">
      <x:alignment wrapText="1"/>
    </x:xf>
    <x:xf numFmtId="0" fontId="4" fillId="25" borderId="3" xfId="0" applyNumberFormat="1" applyFont="1" applyFill="1" applyBorder="1" applyAlignment="1">
      <x:alignment wrapText="1"/>
    </x:xf>
    <x:xf numFmtId="0" fontId="1" fillId="21" borderId="0" xfId="0" applyNumberFormat="1" applyFont="1" applyFill="1" applyBorder="1" applyAlignment="1">
      <x:alignment horizontal="left" vertical="top"/>
    </x:xf>
    <x:xf numFmtId="0" fontId="2" fillId="22" borderId="0" xfId="0" applyNumberFormat="1" applyFont="1" applyFill="1" applyBorder="1" applyAlignment="1">
      <x:alignment vertical="top" wrapText="1"/>
    </x:xf>
    <x:xf numFmtId="0" fontId="2" fillId="22" borderId="0" xfId="0" applyNumberFormat="1" applyFont="1" applyFill="1" applyBorder="1" applyAlignment="1">
      <x:alignment vertical="top"/>
    </x:xf>
    <x:xf numFmtId="0" fontId="4" fillId="25" borderId="1" xfId="0" applyNumberFormat="1" applyFont="1" applyFill="1" applyBorder="1" applyAlignment="1">
      <x:alignment vertical="top" wrapText="1"/>
    </x:xf>
    <x:xf numFmtId="0" fontId="4" fillId="25" borderId="2" xfId="0" applyNumberFormat="1" applyFont="1" applyFill="1" applyBorder="1" applyAlignment="1">
      <x:alignment vertical="top" wrapText="1"/>
    </x:xf>
    <x:xf numFmtId="0" fontId="4" fillId="25" borderId="3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254dfbb6dc4a16" /><Relationship Type="http://schemas.openxmlformats.org/officeDocument/2006/relationships/theme" Target="/xl/theme/theme1.xml" Id="Rc7e9bc45e0ef47ee" /><Relationship Type="http://schemas.openxmlformats.org/officeDocument/2006/relationships/sharedStrings" Target="/xl/sharedStrings.xml" Id="R66f21c2c692442ad" /><Relationship Type="http://schemas.openxmlformats.org/officeDocument/2006/relationships/worksheet" Target="/xl/worksheets/sheet1.xml" Id="Re29b7fc5414447cb" /><Relationship Type="http://schemas.openxmlformats.org/officeDocument/2006/relationships/worksheet" Target="/xl/worksheets/sheet2.xml" Id="Rc2239a3b463e4033" /><Relationship Type="http://schemas.openxmlformats.org/officeDocument/2006/relationships/worksheet" Target="/xl/worksheets/sheet3.xml" Id="R1a22ca022a014934" /><Relationship Type="http://schemas.openxmlformats.org/officeDocument/2006/relationships/worksheet" Target="/xl/worksheets/sheet4.xml" Id="R8eef5bd52f284c66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84" hidden="0" customWidth="1"/>
    <x:col min="3" max="3" width="12" hidden="0" customWidth="1"/>
    <x:col min="4" max="4" width="12" hidden="0" customWidth="1"/>
    <x:col min="5" max="5" width="12" hidden="0" customWidth="1"/>
  </x:cols>
  <x:sheetData>
    <x:row r="1" ht="24" customHeight="1">
      <x:c r="A1" s="4" t="str">
        <x:v>Original 2002 Thompson PASS - Implementation Verification</x:v>
      </x:c>
      <x:c r="B1" s="4"/>
      <x:c r="C1" s="4"/>
      <x:c r="D1" s="4"/>
      <x:c r="E1" s="4"/>
    </x:row>
    <x:row r="2" ht="24" customHeight="1">
      <x:c r="A2" s="4"/>
      <x:c r="B2" s="4"/>
      <x:c r="C2" s="4"/>
      <x:c r="D2" s="4"/>
      <x:c r="E2" s="4"/>
    </x:row>
    <x:row r="3" ht="24" customHeight="1"/>
    <x:row r="4" ht="24" customHeight="1">
      <x:c r="A4" s="7" t="str">
        <x:v>Status</x:v>
      </x:c>
      <x:c r="B4" s="8" t="str">
        <x:v>VERIFIED</x:v>
      </x:c>
    </x:row>
    <x:row r="5" ht="24" customHeight="1">
      <x:c r="A5" s="7" t="str">
        <x:v>Checks passed</x:v>
      </x:c>
      <x:c r="B5" s="8" t="str">
        <x:v>12640/12640</x:v>
      </x:c>
    </x:row>
    <x:row r="6" ht="24" customHeight="1">
      <x:c r="A6" s="7" t="str">
        <x:v>Score mismatches</x:v>
      </x:c>
      <x:c r="B6" s="8" t="n">
        <x:v>0</x:v>
      </x:c>
    </x:row>
    <x:row r="7" ht="24" customHeight="1">
      <x:c r="A7" s="7" t="str">
        <x:v>Verified on</x:v>
      </x:c>
      <x:c r="B7" s="8" t="str">
        <x:v>2026-07-22</x:v>
      </x:c>
    </x:row>
    <x:row r="8" ht="48" customHeight="1">
      <x:c r="A8" s="7" t="str">
        <x:v>Model</x:v>
      </x:c>
      <x:c r="B8" s="8" t="str">
        <x:v>Original 2002 Thompson PASS</x:v>
      </x:c>
    </x:row>
    <x:row r="9" ht="48" customHeight="1">
      <x:c r="A9" s="7" t="str">
        <x:v>Population</x:v>
      </x:c>
      <x:c r="B9" s="8" t="str">
        <x:v>Adequately sampled, resected adrenal pheochromocytoma</x:v>
      </x:c>
    </x:row>
    <x:row r="10" ht="48" customHeight="1">
      <x:c r="A10" s="7" t="str">
        <x:v>Scope</x:v>
      </x:c>
      <x:c r="B10" s="8" t="str">
        <x:v>Source-to-code implementation verification; not independent clinical validation</x:v>
      </x:c>
    </x:row>
    <x:row r="11" ht="24" customHeight="1"/>
    <x:row r="12" ht="24" customHeight="1">
      <x:c r="A12" s="11" t="str">
        <x:v>All 4,096 feature combinations, original weights, score-4 threshold, strict inputs, trace, wording, and evidence wiring passed. PASS does not diagnose benignity or malignancy, reliably quantify individual metastatic risk, or determine treatment or surveillance.</x:v>
      </x:c>
      <x:c r="B12" s="11"/>
      <x:c r="C12" s="11"/>
      <x:c r="D12" s="11"/>
      <x:c r="E12" s="11"/>
    </x:row>
    <x:row r="13" ht="24" customHeight="1">
      <x:c r="A13" s="11"/>
      <x:c r="B13" s="11"/>
      <x:c r="C13" s="11"/>
      <x:c r="D13" s="11"/>
      <x:c r="E13" s="11"/>
    </x:row>
    <x:row r="14" ht="24" customHeight="1">
      <x:c r="A14" s="11"/>
      <x:c r="B14" s="11"/>
      <x:c r="C14" s="11"/>
      <x:c r="D14" s="11"/>
      <x:c r="E14" s="11"/>
    </x:row>
  </x:sheetData>
  <x:mergeCells>
    <x:mergeCell ref="A1:E2"/>
    <x:mergeCell ref="A12:E14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54" hidden="0" customWidth="1"/>
    <x:col min="3" max="3" width="16" hidden="0" customWidth="1"/>
    <x:col min="4" max="4" width="16" hidden="0" customWidth="1"/>
    <x:col min="5" max="5" width="38" hidden="0" customWidth="1"/>
    <x:col min="6" max="6" width="38" hidden="0" customWidth="1"/>
    <x:col min="7" max="7" width="46" hidden="0" customWidth="1"/>
    <x:col min="8" max="8" width="12" hidden="0" customWidth="1"/>
  </x:cols>
  <x:sheetData>
    <x:row r="1">
      <x:c r="A1" s="4" t="str">
        <x:v>Implementation Test Summary</x:v>
      </x:c>
      <x:c r="B1" s="4"/>
      <x:c r="C1" s="4"/>
      <x:c r="D1" s="4"/>
      <x:c r="E1" s="4"/>
      <x:c r="F1" s="4"/>
      <x:c r="G1" s="4"/>
      <x:c r="H1" s="4"/>
    </x:row>
    <x:row r="2">
      <x:c r="A2" s="4"/>
      <x:c r="B2" s="4"/>
      <x:c r="C2" s="4"/>
      <x:c r="D2" s="4"/>
      <x:c r="E2" s="4"/>
      <x:c r="F2" s="4"/>
      <x:c r="G2" s="4"/>
      <x:c r="H2" s="4"/>
    </x:row>
    <x:row r="4">
      <x:c r="A4" s="17" t="str">
        <x:v>Case</x:v>
      </x:c>
      <x:c r="B4" s="18" t="str">
        <x:v>Present findings</x:v>
      </x:c>
      <x:c r="C4" s="18" t="str">
        <x:v>Expected score</x:v>
      </x:c>
      <x:c r="D4" s="18" t="str">
        <x:v>Actual score</x:v>
      </x:c>
      <x:c r="E4" s="18" t="str">
        <x:v>Expected threshold result</x:v>
      </x:c>
      <x:c r="F4" s="18" t="str">
        <x:v>Actual threshold result</x:v>
      </x:c>
      <x:c r="G4" s="18" t="str">
        <x:v>Source rule</x:v>
      </x:c>
      <x:c r="H4" s="19" t="str">
        <x:v>Result</x:v>
      </x:c>
    </x:row>
    <x:row r="5">
      <x:c r="A5" s="8" t="str">
        <x:v>No features present</x:v>
      </x:c>
      <x:c r="B5" s="8" t="str">
        <x:v>None</x:v>
      </x:c>
      <x:c r="C5" s="8" t="n">
        <x:v>0</x:v>
      </x:c>
      <x:c r="D5" s="8" t="n">
        <x:v>0</x:v>
      </x:c>
      <x:c r="E5" s="8" t="str">
        <x:v>Below the original PASS threshold</x:v>
      </x:c>
      <x:c r="F5" s="8" t="str">
        <x:v>Below the original PASS threshold</x:v>
      </x:c>
      <x:c r="G5" s="8" t="str">
        <x:v>Minimum total</x:v>
      </x:c>
      <x:c r="H5" s="8" t="str">
        <x:f>IF(AND(C5=D5,E5=F5),"PASS","FAIL")</x:f>
        <x:v>PASS</x:v>
      </x:c>
    </x:row>
    <x:row r="6">
      <x:c r="A6" s="8" t="str">
        <x:v>Vascular invasion only</x:v>
      </x:c>
      <x:c r="B6" s="8" t="str">
        <x:v>vascular</x:v>
      </x:c>
      <x:c r="C6" s="8" t="n">
        <x:v>1</x:v>
      </x:c>
      <x:c r="D6" s="8" t="n">
        <x:v>1</x:v>
      </x:c>
      <x:c r="E6" s="8" t="str">
        <x:v>Below the original PASS threshold</x:v>
      </x:c>
      <x:c r="F6" s="8" t="str">
        <x:v>Below the original PASS threshold</x:v>
      </x:c>
      <x:c r="G6" s="8" t="str">
        <x:v>One-point feature</x:v>
      </x:c>
      <x:c r="H6" s="8" t="str">
        <x:f>IF(AND(C6=D6,E6=F6),"PASS","FAIL")</x:f>
        <x:v>PASS</x:v>
      </x:c>
    </x:row>
    <x:row r="7">
      <x:c r="A7" s="8" t="str">
        <x:v>All four one-point features</x:v>
      </x:c>
      <x:c r="B7" s="8" t="str">
        <x:v>pleomorphism, capsular, vascular, hyperchromasia</x:v>
      </x:c>
      <x:c r="C7" s="8" t="n">
        <x:v>4</x:v>
      </x:c>
      <x:c r="D7" s="8" t="n">
        <x:v>4</x:v>
      </x:c>
      <x:c r="E7" s="8" t="str">
        <x:v>At or above the original PASS threshold</x:v>
      </x:c>
      <x:c r="F7" s="8" t="str">
        <x:v>At or above the original PASS threshold</x:v>
      </x:c>
      <x:c r="G7" s="8" t="str">
        <x:v>Original threshold exactly</x:v>
      </x:c>
      <x:c r="H7" s="8" t="str">
        <x:f>IF(AND(C7=D7,E7=F7),"PASS","FAIL")</x:f>
        <x:v>PASS</x:v>
      </x:c>
    </x:row>
    <x:row r="8">
      <x:c r="A8" s="8" t="str">
        <x:v>Large nests only</x:v>
      </x:c>
      <x:c r="B8" s="8" t="str">
        <x:v>nests</x:v>
      </x:c>
      <x:c r="C8" s="8" t="n">
        <x:v>2</x:v>
      </x:c>
      <x:c r="D8" s="8" t="n">
        <x:v>2</x:v>
      </x:c>
      <x:c r="E8" s="8" t="str">
        <x:v>Below the original PASS threshold</x:v>
      </x:c>
      <x:c r="F8" s="8" t="str">
        <x:v>Below the original PASS threshold</x:v>
      </x:c>
      <x:c r="G8" s="8" t="str">
        <x:v>More than 10% large nests/diffuse growth</x:v>
      </x:c>
      <x:c r="H8" s="8" t="str">
        <x:f>IF(AND(C8=D8,E8=F8),"PASS","FAIL")</x:f>
        <x:v>PASS</x:v>
      </x:c>
    </x:row>
    <x:row r="9">
      <x:c r="A9" s="8" t="str">
        <x:v>Large nests plus qualifying necrosis</x:v>
      </x:c>
      <x:c r="B9" s="8" t="str">
        <x:v>necrosis, nests</x:v>
      </x:c>
      <x:c r="C9" s="8" t="n">
        <x:v>4</x:v>
      </x:c>
      <x:c r="D9" s="8" t="n">
        <x:v>4</x:v>
      </x:c>
      <x:c r="E9" s="8" t="str">
        <x:v>At or above the original PASS threshold</x:v>
      </x:c>
      <x:c r="F9" s="8" t="str">
        <x:v>At or above the original PASS threshold</x:v>
      </x:c>
      <x:c r="G9" s="8" t="str">
        <x:v>Two 2-point findings</x:v>
      </x:c>
      <x:c r="H9" s="8" t="str">
        <x:f>IF(AND(C9=D9,E9=F9),"PASS","FAIL")</x:f>
        <x:v>PASS</x:v>
      </x:c>
    </x:row>
    <x:row r="10">
      <x:c r="A10" s="8" t="str">
        <x:v>More than 3 mitoses plus atypical mitoses</x:v>
      </x:c>
      <x:c r="B10" s="8" t="str">
        <x:v>mitoses, atypical_mitoses</x:v>
      </x:c>
      <x:c r="C10" s="8" t="n">
        <x:v>4</x:v>
      </x:c>
      <x:c r="D10" s="8" t="n">
        <x:v>4</x:v>
      </x:c>
      <x:c r="E10" s="8" t="str">
        <x:v>At or above the original PASS threshold</x:v>
      </x:c>
      <x:c r="F10" s="8" t="str">
        <x:v>At or above the original PASS threshold</x:v>
      </x:c>
      <x:c r="G10" s="8" t="str">
        <x:v>Mitotic source definitions</x:v>
      </x:c>
      <x:c r="H10" s="8" t="str">
        <x:f>IF(AND(C10=D10,E10=F10),"PASS","FAIL")</x:f>
        <x:v>PASS</x:v>
      </x:c>
    </x:row>
    <x:row r="11">
      <x:c r="A11" s="8" t="str">
        <x:v>Exactly 3 mitoses; mitotic feature absent</x:v>
      </x:c>
      <x:c r="B11" s="8" t="str">
        <x:v>None</x:v>
      </x:c>
      <x:c r="C11" s="8" t="n">
        <x:v>0</x:v>
      </x:c>
      <x:c r="D11" s="8" t="n">
        <x:v>0</x:v>
      </x:c>
      <x:c r="E11" s="8" t="str">
        <x:v>Below the original PASS threshold</x:v>
      </x:c>
      <x:c r="F11" s="8" t="str">
        <x:v>Below the original PASS threshold</x:v>
      </x:c>
      <x:c r="G11" s="8" t="str">
        <x:v>Mitotic threshold is strictly more than 3/10 HPF</x:v>
      </x:c>
      <x:c r="H11" s="8" t="str">
        <x:f>IF(AND(C11=D11,E11=F11),"PASS","FAIL")</x:f>
        <x:v>PASS</x:v>
      </x:c>
    </x:row>
    <x:row r="12">
      <x:c r="A12" s="8" t="str">
        <x:v>Degenerative necrosis only; feature absent</x:v>
      </x:c>
      <x:c r="B12" s="8" t="str">
        <x:v>None</x:v>
      </x:c>
      <x:c r="C12" s="8" t="n">
        <x:v>0</x:v>
      </x:c>
      <x:c r="D12" s="8" t="n">
        <x:v>0</x:v>
      </x:c>
      <x:c r="E12" s="8" t="str">
        <x:v>Below the original PASS threshold</x:v>
      </x:c>
      <x:c r="F12" s="8" t="str">
        <x:v>Below the original PASS threshold</x:v>
      </x:c>
      <x:c r="G12" s="8" t="str">
        <x:v>Degenerative change is excluded</x:v>
      </x:c>
      <x:c r="H12" s="8" t="str">
        <x:f>IF(AND(C12=D12,E12=F12),"PASS","FAIL")</x:f>
        <x:v>PASS</x:v>
      </x:c>
    </x:row>
    <x:row r="13">
      <x:c r="A13" s="8" t="str">
        <x:v>Periadrenal adipose extension only</x:v>
      </x:c>
      <x:c r="B13" s="8" t="str">
        <x:v>invasion_fat</x:v>
      </x:c>
      <x:c r="C13" s="8" t="n">
        <x:v>2</x:v>
      </x:c>
      <x:c r="D13" s="8" t="n">
        <x:v>2</x:v>
      </x:c>
      <x:c r="E13" s="8" t="str">
        <x:v>Below the original PASS threshold</x:v>
      </x:c>
      <x:c r="F13" s="8" t="str">
        <x:v>Below the original PASS threshold</x:v>
      </x:c>
      <x:c r="G13" s="8" t="str">
        <x:v>Two-point invasion feature</x:v>
      </x:c>
      <x:c r="H13" s="8" t="str">
        <x:f>IF(AND(C13=D13,E13=F13),"PASS","FAIL")</x:f>
        <x:v>PASS</x:v>
      </x:c>
    </x:row>
    <x:row r="14">
      <x:c r="A14" s="8" t="str">
        <x:v>All eight two-point features</x:v>
      </x:c>
      <x:c r="B14" s="8" t="str">
        <x:v>invasion_fat, mitoses, atypical_mitoses, necrosis, spindling, monotony, nests, cellularity</x:v>
      </x:c>
      <x:c r="C14" s="8" t="n">
        <x:v>16</x:v>
      </x:c>
      <x:c r="D14" s="8" t="n">
        <x:v>16</x:v>
      </x:c>
      <x:c r="E14" s="8" t="str">
        <x:v>At or above the original PASS threshold</x:v>
      </x:c>
      <x:c r="F14" s="8" t="str">
        <x:v>At or above the original PASS threshold</x:v>
      </x:c>
      <x:c r="G14" s="8" t="str">
        <x:v>Eight source-defined 2-point findings</x:v>
      </x:c>
      <x:c r="H14" s="8" t="str">
        <x:f>IF(AND(C14=D14,E14=F14),"PASS","FAIL")</x:f>
        <x:v>PASS</x:v>
      </x:c>
    </x:row>
    <x:row r="15">
      <x:c r="A15" s="8" t="str">
        <x:v>All 12 features</x:v>
      </x:c>
      <x:c r="B15" s="8" t="str">
        <x:v>invasion_fat, mitoses, atypical_mitoses, necrosis, spindling, monotony, nests, cellularity, pleomorphism, capsular, vascular, hyperchromasia</x:v>
      </x:c>
      <x:c r="C15" s="8" t="n">
        <x:v>20</x:v>
      </x:c>
      <x:c r="D15" s="8" t="n">
        <x:v>20</x:v>
      </x:c>
      <x:c r="E15" s="8" t="str">
        <x:v>At or above the original PASS threshold</x:v>
      </x:c>
      <x:c r="F15" s="8" t="str">
        <x:v>At or above the original PASS threshold</x:v>
      </x:c>
      <x:c r="G15" s="8" t="str">
        <x:v>Maximum total</x:v>
      </x:c>
      <x:c r="H15" s="8" t="str">
        <x:f>IF(AND(C15=D15,E15=F15),"PASS","FAIL")</x:f>
        <x:v>PASS</x:v>
      </x:c>
    </x:row>
    <x:row r="16">
      <x:c r="A16" s="8" t="str">
        <x:v>Missing one required feature</x:v>
      </x:c>
      <x:c r="B16" s="8" t="str">
        <x:v>Incomplete input</x:v>
      </x:c>
      <x:c r="C16" s="8" t="str">
        <x:v>Invalid Input</x:v>
      </x:c>
      <x:c r="D16" s="8" t="str">
        <x:v>Invalid Input</x:v>
      </x:c>
      <x:c r="E16" s="8" t="str">
        <x:v>Invalid Input</x:v>
      </x:c>
      <x:c r="F16" s="8" t="str">
        <x:v>Invalid Input</x:v>
      </x:c>
      <x:c r="G16" s="8" t="str">
        <x:v>Strict 12-field contract</x:v>
      </x:c>
      <x:c r="H16" s="8" t="str">
        <x:f>IF(AND(C16=D16,E16=F16),"PASS","FAIL")</x:f>
        <x:v>PASS</x:v>
      </x:c>
    </x:row>
  </x:sheetData>
  <x:mergeCells>
    <x:mergeCell ref="A1:H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82" hidden="0" customWidth="1"/>
    <x:col min="3" max="3" width="70" hidden="0" customWidth="1"/>
  </x:cols>
  <x:sheetData>
    <x:row r="1">
      <x:c r="A1" s="4" t="str">
        <x:v>Sources and Scope</x:v>
      </x:c>
      <x:c r="B1" s="4"/>
      <x:c r="C1" s="4"/>
    </x:row>
    <x:row r="2">
      <x:c r="A2" s="4"/>
      <x:c r="B2" s="4"/>
      <x:c r="C2" s="4"/>
    </x:row>
    <x:row r="4">
      <x:c r="A4" s="17" t="str">
        <x:v>Item</x:v>
      </x:c>
      <x:c r="B4" s="18" t="str">
        <x:v>Concise finding</x:v>
      </x:c>
      <x:c r="C4" s="19" t="str">
        <x:v>Source URL</x:v>
      </x:c>
    </x:row>
    <x:row r="5">
      <x:c r="A5" s="8" t="str">
        <x:v>Selected model</x:v>
      </x:c>
      <x:c r="B5" s="8" t="str">
        <x:v>Original 2002 Thompson PASS for resected adrenal pheochromocytoma</x:v>
      </x:c>
      <x:c r="C5" s="8" t="str">
        <x:v>https://doi.org/10.1097/00000478-200205000-00002</x:v>
      </x:c>
    </x:row>
    <x:row r="6">
      <x:c r="A6" s="8" t="str">
        <x:v>Scoring</x:v>
      </x:c>
      <x:c r="B6" s="8" t="str">
        <x:v>Eight findings score 2 points each; four findings score 1 point each; total range 0-20</x:v>
      </x:c>
      <x:c r="C6" s="8" t="str">
        <x:v>Original source table</x:v>
      </x:c>
    </x:row>
    <x:row r="7">
      <x:c r="A7" s="8" t="str">
        <x:v>Threshold</x:v>
      </x:c>
      <x:c r="B7" s="8" t="str">
        <x:v>0-3 below; 4-20 at or above the original PASS threshold</x:v>
      </x:c>
      <x:c r="C7" s="8" t="str">
        <x:v>Original source threshold</x:v>
      </x:c>
    </x:row>
    <x:row r="8">
      <x:c r="A8" s="8" t="str">
        <x:v>Mitotic definition</x:v>
      </x:c>
      <x:c r="B8" s="8" t="str">
        <x:v>More than 3 mitoses per 10 HPF scores 2 points</x:v>
      </x:c>
      <x:c r="C8" s="8" t="str">
        <x:v>Original source table</x:v>
      </x:c>
    </x:row>
    <x:row r="9">
      <x:c r="A9" s="8" t="str">
        <x:v>Growth definition</x:v>
      </x:c>
      <x:c r="B9" s="8" t="str">
        <x:v>Large nests or diffuse growth must involve more than 10% of tumor</x:v>
      </x:c>
      <x:c r="C9" s="8" t="str">
        <x:v>Original source table</x:v>
      </x:c>
    </x:row>
    <x:row r="10">
      <x:c r="A10" s="8" t="str">
        <x:v>Necrosis definition</x:v>
      </x:c>
      <x:c r="B10" s="8" t="str">
        <x:v>Central or confluent tumor necrosis; degenerative change excluded</x:v>
      </x:c>
      <x:c r="C10" s="8" t="str">
        <x:v>Original source table</x:v>
      </x:c>
    </x:row>
    <x:row r="11">
      <x:c r="A11" s="8" t="str">
        <x:v>Observer variability</x:v>
      </x:c>
      <x:c r="B11" s="8" t="str">
        <x:v>Later study documented substantial interobserver variation</x:v>
      </x:c>
      <x:c r="C11" s="8" t="str">
        <x:v>https://doi.org/10.1097/PAS.0b013e318190d12e</x:v>
      </x:c>
    </x:row>
    <x:row r="12">
      <x:c r="A12" s="8" t="str">
        <x:v>Evidence limitation</x:v>
      </x:c>
      <x:c r="B12" s="8" t="str">
        <x:v>Meta-analysis found limited positive predictive performance</x:v>
      </x:c>
      <x:c r="C12" s="8" t="str">
        <x:v>https://doi.org/10.3390/cancers11020225</x:v>
      </x:c>
    </x:row>
    <x:row r="13">
      <x:c r="A13" s="8" t="str">
        <x:v>Applicability</x:v>
      </x:c>
      <x:c r="B13" s="8" t="str">
        <x:v>Adequately sampled, resected adrenal pheochromocytoma assessed by a pathologist</x:v>
      </x:c>
      <x:c r="C13" s="8" t="str">
        <x:v>Implementation scope</x:v>
      </x:c>
    </x:row>
    <x:row r="14">
      <x:c r="A14" s="8" t="str">
        <x:v>Exclusions</x:v>
      </x:c>
      <x:c r="B14" s="8" t="str">
        <x:v>Not extra-adrenal paraganglioma, limited biopsy, or cytology</x:v>
      </x:c>
      <x:c r="C14" s="8" t="str">
        <x:v>Implementation scope</x:v>
      </x:c>
    </x:row>
    <x:row r="15">
      <x:c r="A15" s="8" t="str">
        <x:v>Verification meaning</x:v>
      </x:c>
      <x:c r="B15" s="8" t="str">
        <x:v>Implementation verification only; not diagnosis, individualized risk, treatment, surveillance, or independent clinical validation</x:v>
      </x:c>
      <x:c r="C15" s="8" t="str">
        <x:v>Implementation scope</x:v>
      </x:c>
    </x:row>
  </x:sheetData>
  <x:mergeCells>
    <x:mergeCell ref="A1:C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28" t="str">
        <x:v>Latest Production Check — pass-score-Pheochromocytoma</x:v>
      </x:c>
      <x:c r="B1" s="128"/>
      <x:c r="C1" s="128"/>
      <x:c r="D1" s="128"/>
      <x:c r="E1" s="128"/>
    </x:row>
    <x:row r="2" ht="28" customHeight="1">
      <x:c r="A2" s="128"/>
      <x:c r="B2" s="128"/>
      <x:c r="C2" s="128"/>
      <x:c r="D2" s="128"/>
      <x:c r="E2" s="128"/>
    </x:row>
    <x:row r="3">
      <x:c r="A3" s="42"/>
      <x:c r="B3" s="42"/>
      <x:c r="C3" s="42"/>
      <x:c r="D3" s="42"/>
      <x:c r="E3" s="42"/>
    </x:row>
    <x:row r="4" ht="34" customHeight="1">
      <x:c r="A4" s="129" t="str">
        <x:v>Production route</x:v>
      </x:c>
      <x:c r="B4" s="44" t="str">
        <x:v>https://oncotoolkit.com/calculator/pass-score-Pheochromocytoma</x:v>
      </x:c>
      <x:c r="C4" s="42"/>
      <x:c r="D4" s="130" t="str">
        <x:v>What this check covered</x:v>
      </x:c>
      <x:c r="E4" s="42"/>
    </x:row>
    <x:row r="5" ht="34" customHeight="1">
      <x:c r="A5" s="129" t="str">
        <x:v>Tested on</x:v>
      </x:c>
      <x:c r="B5" s="44" t="str">
        <x:v>2026-08-03</x:v>
      </x:c>
      <x:c r="C5" s="42"/>
      <x:c r="D5" s="115" t="str">
        <x:v>Source-backed production-browser check</x:v>
      </x:c>
      <x:c r="E5" s="115"/>
    </x:row>
    <x:row r="6" ht="34" customHeight="1">
      <x:c r="A6" s="129" t="str">
        <x:v>Cases tested</x:v>
      </x:c>
      <x:c r="B6" s="44" t="n">
        <x:v>3</x:v>
      </x:c>
      <x:c r="C6" s="42"/>
      <x:c r="D6" s="115"/>
      <x:c r="E6" s="115"/>
    </x:row>
    <x:row r="7" ht="34" customHeight="1">
      <x:c r="A7" s="129" t="str">
        <x:v>Overall result</x:v>
      </x:c>
      <x:c r="B7" s="44" t="str">
        <x:v>PASSED</x:v>
      </x:c>
      <x:c r="C7" s="42"/>
      <x:c r="D7" s="130" t="str">
        <x:v>Findings</x:v>
      </x:c>
      <x:c r="E7" s="42"/>
    </x:row>
    <x:row r="8" ht="34" customHeight="1">
      <x:c r="A8" s="129" t="str">
        <x:v>Pass rate</x:v>
      </x:c>
      <x:c r="B8" s="44" t="str">
        <x:v>3/3</x:v>
      </x:c>
      <x:c r="C8" s="42"/>
      <x:c r="D8" s="119" t="str">
        <x:v>No unexpected finding was observed.</x:v>
      </x:c>
      <x:c r="E8" s="119"/>
    </x:row>
    <x:row r="9">
      <x:c r="A9" s="42"/>
      <x:c r="B9" s="42"/>
      <x:c r="C9" s="42"/>
      <x:c r="D9" s="42"/>
      <x:c r="E9" s="42"/>
    </x:row>
    <x:row r="10">
      <x:c r="A10" s="131" t="str">
        <x:v>Case</x:v>
      </x:c>
      <x:c r="B10" s="132" t="str">
        <x:v>Test inputs</x:v>
      </x:c>
      <x:c r="C10" s="132" t="str">
        <x:v>Expected result</x:v>
      </x:c>
      <x:c r="D10" s="132" t="str">
        <x:v>Actual website result</x:v>
      </x:c>
      <x:c r="E10" s="133" t="str">
        <x:v>Result</x:v>
      </x:c>
    </x:row>
    <x:row r="11" ht="52" customHeight="1">
      <x:c r="A11" s="44" t="str">
        <x:v>Minimum</x:v>
      </x:c>
      <x:c r="B11" s="44" t="str"/>
      <x:c r="C11" s="44" t="str">
        <x:v>0 | Below the original PASS threshold</x:v>
      </x:c>
      <x:c r="D11" s="44" t="str">
        <x:v>0 | Below the original PASS threshold</x:v>
      </x:c>
      <x:c r="E11" s="44" t="str">
        <x:v>PASS</x:v>
      </x:c>
    </x:row>
    <x:row r="12" ht="52" customHeight="1">
      <x:c r="A12" s="44" t="str">
        <x:v>Score Three</x:v>
      </x:c>
      <x:c r="B12" s="44" t="str"/>
      <x:c r="C12" s="44" t="str">
        <x:v>3 | Below the original PASS threshold</x:v>
      </x:c>
      <x:c r="D12" s="44" t="str">
        <x:v>3 | Below the original PASS threshold</x:v>
      </x:c>
      <x:c r="E12" s="44" t="str">
        <x:v>PASS</x:v>
      </x:c>
    </x:row>
    <x:row r="13" ht="52" customHeight="1">
      <x:c r="A13" s="44" t="str">
        <x:v>Score Four Boundary</x:v>
      </x:c>
      <x:c r="B13" s="44" t="str"/>
      <x:c r="C13" s="44" t="str">
        <x:v>4 | At or above the original PASS threshold</x:v>
      </x:c>
      <x:c r="D13" s="44" t="str">
        <x:v>4 | At or above the original PASS threshold</x:v>
      </x:c>
      <x:c r="E13" s="44" t="str">
        <x:v>PASS</x:v>
      </x:c>
    </x:row>
    <x:row r="14">
      <x:c r="A14" s="42"/>
      <x:c r="B14" s="42"/>
      <x:c r="C14" s="42"/>
      <x:c r="D14" s="42"/>
      <x:c r="E14" s="42"/>
    </x:row>
    <x:row r="15">
      <x:c r="A15" s="42"/>
      <x:c r="B15" s="42"/>
      <x:c r="C15" s="42"/>
      <x:c r="D15" s="42"/>
      <x:c r="E15" s="42"/>
    </x:row>
    <x:row r="16">
      <x:c r="A16" s="42"/>
      <x:c r="B16" s="42"/>
      <x:c r="C16" s="42"/>
      <x:c r="D16" s="42"/>
      <x:c r="E16" s="42"/>
    </x:row>
    <x:row r="17">
      <x:c r="A17" s="42"/>
      <x:c r="B17" s="42"/>
      <x:c r="C17" s="42"/>
      <x:c r="D17" s="42"/>
      <x:c r="E17" s="42"/>
    </x:row>
    <x:row r="18">
      <x:c r="A18" s="42"/>
      <x:c r="B18" s="42"/>
      <x:c r="C18" s="42"/>
      <x:c r="D18" s="42"/>
      <x:c r="E18" s="42"/>
    </x:row>
    <x:row r="19">
      <x:c r="A19" s="42"/>
      <x:c r="B19" s="42"/>
      <x:c r="C19" s="42"/>
      <x:c r="D19" s="42"/>
      <x:c r="E19" s="42"/>
    </x:row>
    <x:row r="20">
      <x:c r="A20" s="42"/>
      <x:c r="B20" s="42"/>
      <x:c r="C20" s="42"/>
      <x:c r="D20" s="42"/>
      <x:c r="E20" s="42"/>
    </x:row>
  </x:sheetData>
  <x:mergeCells>
    <x:mergeCell ref="A1:E2"/>
    <x:mergeCell ref="D4:E4"/>
    <x:mergeCell ref="D5:E6"/>
    <x:mergeCell ref="D7:E7"/>
    <x:mergeCell ref="D8:E8"/>
  </x:mergeCells>
  <x:conditionalFormatting sqref="E11:E13">
    <x:cfRule type="containsText" dxfId="6" priority="1" operator="containsText" text="PASS"/>
    <x:cfRule type="containsText" dxfId="7" priority="2" operator="containsText" text="FAIL"/>
  </x:conditionalFormatting>
  <x:pageMargins left="0.7" right="0.7" top="0.75" bottom="0.75" header="0.3" footer="0.3"/>
</x:worksheet>
</file>