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91f3e1414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8cafc49d4a3478a"/>
    <x:sheet xmlns:r="http://schemas.openxmlformats.org/officeDocument/2006/relationships" name="Test Cases" sheetId="2" r:id="R7c16c01bd8ea469e"/>
    <x:sheet xmlns:r="http://schemas.openxmlformats.org/officeDocument/2006/relationships" name="Sources &amp; Scope" sheetId="3" r:id="R76e22951696c438b"/>
    <x:sheet xmlns:r="http://schemas.openxmlformats.org/officeDocument/2006/relationships" name="Latest Production Check" sheetId="7" r:id="Re4cf09f9704940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34E4A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1" xfId="0" applyNumberFormat="1" applyFont="1" applyFill="1" applyBorder="1"/>
    <x:xf numFmtId="0" fontId="2" fillId="8" borderId="3" xfId="0" applyNumberFormat="1" applyFont="1" applyFill="1" applyBorder="1"/>
    <x:xf numFmtId="0" fontId="2" fillId="8" borderId="2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2" fillId="8" borderId="3" xfId="0" applyNumberFormat="1" applyFont="1" applyFill="1" applyBorder="1" applyAlignment="1">
      <x:alignment wrapText="1"/>
    </x:xf>
    <x:xf numFmtId="0" fontId="2" fillId="8" borderId="2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2" fillId="8" borderId="1" xfId="0" applyNumberFormat="1" applyFont="1" applyFill="1" applyBorder="1" applyAlignment="1">
      <x:alignment vertical="top" wrapText="1"/>
    </x:xf>
    <x:xf numFmtId="0" fontId="2" fillId="8" borderId="3" xfId="0" applyNumberFormat="1" applyFont="1" applyFill="1" applyBorder="1" applyAlignment="1">
      <x:alignment vertical="top" wrapText="1"/>
    </x:xf>
    <x:xf numFmtId="0" fontId="2" fillId="8" borderId="2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1" xfId="0" applyNumberFormat="1" applyFont="1" applyFill="1" applyBorder="1"/>
    <x:xf numFmtId="0" fontId="2" fillId="13" borderId="3" xfId="0" applyNumberFormat="1" applyFont="1" applyFill="1" applyBorder="1"/>
    <x:xf numFmtId="0" fontId="2" fillId="13" borderId="2" xfId="0" applyNumberFormat="1" applyFont="1" applyFill="1" applyBorder="1"/>
    <x:xf numFmtId="0" fontId="2" fillId="13" borderId="1" xfId="0" applyNumberFormat="1" applyFont="1" applyFill="1" applyBorder="1" applyAlignment="1">
      <x:alignment wrapText="1"/>
    </x:xf>
    <x:xf numFmtId="0" fontId="2" fillId="13" borderId="3" xfId="0" applyNumberFormat="1" applyFont="1" applyFill="1" applyBorder="1" applyAlignment="1">
      <x:alignment wrapText="1"/>
    </x:xf>
    <x:xf numFmtId="0" fontId="2" fillId="13" borderId="2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2" fillId="13" borderId="1" xfId="0" applyNumberFormat="1" applyFont="1" applyFill="1" applyBorder="1" applyAlignment="1">
      <x:alignment vertical="top" wrapText="1"/>
    </x:xf>
    <x:xf numFmtId="0" fontId="2" fillId="13" borderId="3" xfId="0" applyNumberFormat="1" applyFont="1" applyFill="1" applyBorder="1" applyAlignment="1">
      <x:alignment vertical="top" wrapText="1"/>
    </x:xf>
    <x:xf numFmtId="0" fontId="2" fillId="13" borderId="2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5" fillId="17" borderId="0" xfId="0" applyNumberFormat="1" applyFont="1" applyFill="1" applyBorder="1"/>
    <x:xf numFmtId="0" fontId="5" fillId="17" borderId="0" xfId="0" applyNumberFormat="1" applyFont="1" applyFill="1" applyBorder="1" applyAlignment="1">
      <x:alignment wrapText="1"/>
    </x:xf>
    <x:xf numFmtId="0" fontId="5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1" xfId="0" applyNumberFormat="1" applyFont="1" applyFill="1" applyBorder="1"/>
    <x:xf numFmtId="0" fontId="2" fillId="18" borderId="3" xfId="0" applyNumberFormat="1" applyFont="1" applyFill="1" applyBorder="1"/>
    <x:xf numFmtId="0" fontId="2" fillId="18" borderId="2" xfId="0" applyNumberFormat="1" applyFont="1" applyFill="1" applyBorder="1"/>
    <x:xf numFmtId="0" fontId="2" fillId="18" borderId="1" xfId="0" applyNumberFormat="1" applyFont="1" applyFill="1" applyBorder="1" applyAlignment="1">
      <x:alignment wrapText="1"/>
    </x:xf>
    <x:xf numFmtId="0" fontId="2" fillId="18" borderId="3" xfId="0" applyNumberFormat="1" applyFont="1" applyFill="1" applyBorder="1" applyAlignment="1">
      <x:alignment wrapText="1"/>
    </x:xf>
    <x:xf numFmtId="0" fontId="2" fillId="18" borderId="2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2" fillId="18" borderId="1" xfId="0" applyNumberFormat="1" applyFont="1" applyFill="1" applyBorder="1" applyAlignment="1">
      <x:alignment vertical="top" wrapText="1"/>
    </x:xf>
    <x:xf numFmtId="0" fontId="2" fillId="18" borderId="3" xfId="0" applyNumberFormat="1" applyFont="1" applyFill="1" applyBorder="1" applyAlignment="1">
      <x:alignment vertical="top" wrapText="1"/>
    </x:xf>
    <x:xf numFmtId="0" fontId="2" fillId="18" borderId="2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5" fillId="22" borderId="0" xfId="0" applyNumberFormat="1" applyFont="1" applyFill="1" applyBorder="1"/>
    <x:xf numFmtId="0" fontId="5" fillId="22" borderId="0" xfId="0" applyNumberFormat="1" applyFont="1" applyFill="1" applyBorder="1" applyAlignment="1">
      <x:alignment wrapText="1"/>
    </x:xf>
    <x:xf numFmtId="0" fontId="5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1" xfId="0" applyNumberFormat="1" applyFont="1" applyFill="1" applyBorder="1"/>
    <x:xf numFmtId="0" fontId="2" fillId="23" borderId="3" xfId="0" applyNumberFormat="1" applyFont="1" applyFill="1" applyBorder="1"/>
    <x:xf numFmtId="0" fontId="2" fillId="23" borderId="2" xfId="0" applyNumberFormat="1" applyFont="1" applyFill="1" applyBorder="1"/>
    <x:xf numFmtId="0" fontId="2" fillId="23" borderId="1" xfId="0" applyNumberFormat="1" applyFont="1" applyFill="1" applyBorder="1" applyAlignment="1">
      <x:alignment wrapText="1"/>
    </x:xf>
    <x:xf numFmtId="0" fontId="2" fillId="23" borderId="3" xfId="0" applyNumberFormat="1" applyFont="1" applyFill="1" applyBorder="1" applyAlignment="1">
      <x:alignment wrapText="1"/>
    </x:xf>
    <x:xf numFmtId="0" fontId="2" fillId="23" borderId="2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2" fillId="23" borderId="1" xfId="0" applyNumberFormat="1" applyFont="1" applyFill="1" applyBorder="1" applyAlignment="1">
      <x:alignment vertical="top" wrapText="1"/>
    </x:xf>
    <x:xf numFmtId="0" fontId="2" fillId="23" borderId="3" xfId="0" applyNumberFormat="1" applyFont="1" applyFill="1" applyBorder="1" applyAlignment="1">
      <x:alignment vertical="top" wrapText="1"/>
    </x:xf>
    <x:xf numFmtId="0" fontId="2" fillId="23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c4a39d3664ae8" /><Relationship Type="http://schemas.openxmlformats.org/officeDocument/2006/relationships/theme" Target="/xl/theme/theme1.xml" Id="R4ffb4a9101b84888" /><Relationship Type="http://schemas.openxmlformats.org/officeDocument/2006/relationships/sharedStrings" Target="/xl/sharedStrings.xml" Id="Ra87c4d02495a4a28" /><Relationship Type="http://schemas.openxmlformats.org/officeDocument/2006/relationships/worksheet" Target="/xl/worksheets/sheet1.xml" Id="R18cafc49d4a3478a" /><Relationship Type="http://schemas.openxmlformats.org/officeDocument/2006/relationships/worksheet" Target="/xl/worksheets/sheet2.xml" Id="R7c16c01bd8ea469e" /><Relationship Type="http://schemas.openxmlformats.org/officeDocument/2006/relationships/worksheet" Target="/xl/worksheets/sheet3.xml" Id="R76e22951696c438b" /><Relationship Type="http://schemas.openxmlformats.org/officeDocument/2006/relationships/worksheet" Target="/xl/worksheets/sheet4.xml" Id="Re4cf09f9704940a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90" hidden="0" customWidth="1"/>
  </x:cols>
  <x:sheetData>
    <x:row r="1" ht="30" customHeight="1">
      <x:c r="A1" s="3" t="str">
        <x:v>PI-RADS v2.1 Category Interpreter Implementation Verification</x:v>
      </x:c>
      <x:c r="B1" s="3" t="str">
        <x:v>PI-RADS v2.1 Category Interpreter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Calculator</x:v>
      </x:c>
      <x:c r="B4" s="10" t="str">
        <x:v>2019 ACR-ESUR-AdMeTech PI-RADS v2.1 assessment category interpreter</x:v>
      </x:c>
    </x:row>
    <x:row r="5">
      <x:c r="A5" s="10" t="str">
        <x:v>Permanent route</x:v>
      </x:c>
      <x:c r="B5" s="10" t="str">
        <x:v>/calculator/pirads-Prostate-MRI</x:v>
      </x:c>
    </x:row>
    <x:row r="6">
      <x:c r="A6" s="10" t="str">
        <x:v>Input contract</x:v>
      </x:c>
      <x:c r="B6" s="10" t="str">
        <x:v>Plain object with exact own key score; primitive finite integer 1-5 only</x:v>
      </x:c>
    </x:row>
    <x:row r="7">
      <x:c r="A7" s="10" t="str">
        <x:v>Status</x:v>
      </x:c>
      <x:c r="B7" s="10" t="str">
        <x:v>Implementation verified</x:v>
      </x:c>
    </x:row>
    <x:row r="8">
      <x:c r="A8" s="10" t="str">
        <x:v>Audit result</x:v>
      </x:c>
      <x:c r="B8" s="10" t="str">
        <x:v>128/128 assertions passed</x:v>
      </x:c>
    </x:row>
    <x:row r="9">
      <x:c r="A9" s="10" t="str">
        <x:v>Maximum category mismatch</x:v>
      </x:c>
      <x:c r="B9" s="10" t="n">
        <x:v>0</x:v>
      </x:c>
    </x:row>
    <x:row r="10">
      <x:c r="A10" s="10" t="str">
        <x:v>Verified on</x:v>
      </x:c>
      <x:c r="B10" s="10" t="str">
        <x:v>2026-07-24</x:v>
      </x:c>
    </x:row>
    <x:row r="11">
      <x:c r="A11" s="10" t="str">
        <x:v>Mapping</x:v>
      </x:c>
      <x:c r="B11" s="10" t="str">
        <x:v>1 Very low; 2 Low; 3 Intermediate; 4 High; 5 Very high</x:v>
      </x:c>
    </x:row>
    <x:row r="12">
      <x:c r="A12" s="10" t="str">
        <x:v>Identity rule</x:v>
      </x:c>
      <x:c r="B12" s="10" t="str">
        <x:v>Radiologist-assigned v2.1 category remains unchanged</x:v>
      </x:c>
    </x:row>
    <x:row r="13">
      <x:c r="A13" s="10" t="str">
        <x:v>Scope</x:v>
      </x:c>
      <x:c r="B13" s="10" t="str">
        <x:v>Treatment-naive suspected csPCa MRI category interpretation only</x:v>
      </x:c>
    </x:row>
    <x:row r="14">
      <x:c r="A14" s="10" t="str">
        <x:v>Correction</x:v>
      </x:c>
      <x:c r="B14" s="10" t="str">
        <x:v>Removed category-3 default, numeric coercion, full-algorithm claims, PSA-density conflation, and biopsy directives</x:v>
      </x:c>
    </x:row>
    <x:row r="15">
      <x:c r="A15" s="10" t="str">
        <x:v>Clinical boundary</x:v>
      </x:c>
      <x:c r="B15" s="10" t="str">
        <x:v>Implementation verification only; not independent clinical validation, calibrated probability, or management advice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6" hidden="0" customWidth="1"/>
    <x:col min="3" max="3" width="32" hidden="0" customWidth="1"/>
    <x:col min="4" max="4" width="32" hidden="0" customWidth="1"/>
    <x:col min="5" max="5" width="16" hidden="0" customWidth="1"/>
    <x:col min="6" max="6" width="16" hidden="0" customWidth="1"/>
  </x:cols>
  <x:sheetData>
    <x:row r="1" ht="30" customHeight="1">
      <x:c r="A1" s="3" t="str">
        <x:v>Implementation Test Summary</x:v>
      </x:c>
      <x:c r="B1" s="3" t="str">
        <x:v>Representative Test Cases</x:v>
      </x:c>
      <x:c r="C1" s="3" t="str">
        <x:v>Representative Test Cases</x:v>
      </x:c>
      <x:c r="D1" s="3" t="str">
        <x:v>Representative Test Cases</x:v>
      </x:c>
      <x:c r="E1" s="3" t="str">
        <x:v>Representative Test Cases</x:v>
      </x:c>
      <x:c r="F1" s="3" t="str">
        <x:v>Representative Test Cases</x:v>
      </x:c>
    </x:row>
    <x:row r="3">
      <x:c r="A3" s="8" t="str">
        <x:v>Case</x:v>
      </x:c>
      <x:c r="B3" s="12" t="str">
        <x:v>Submitted input</x:v>
      </x:c>
      <x:c r="C3" s="12" t="str">
        <x:v>Expected</x:v>
      </x:c>
      <x:c r="D3" s="12" t="str">
        <x:v>Actual</x:v>
      </x:c>
      <x:c r="E3" s="12" t="str">
        <x:v>Difference</x:v>
      </x:c>
      <x:c r="F3" s="9" t="str">
        <x:v>Result</x:v>
      </x:c>
    </x:row>
    <x:row r="4">
      <x:c r="A4" s="10" t="str">
        <x:v>Category 1</x:v>
      </x:c>
      <x:c r="B4" s="10" t="str">
        <x:v>{score: 1}</x:v>
      </x:c>
      <x:c r="C4" s="10" t="str">
        <x:v>Very low / highly unlikely</x:v>
      </x:c>
      <x:c r="D4" s="10" t="str">
        <x:v>Very low / highly unlikely</x:v>
      </x:c>
      <x:c r="E4" s="10" t="n">
        <x:v>0</x:v>
      </x:c>
      <x:c r="F4" s="10" t="str">
        <x:v>PASS</x:v>
      </x:c>
    </x:row>
    <x:row r="5">
      <x:c r="A5" s="10" t="str">
        <x:v>Category 2</x:v>
      </x:c>
      <x:c r="B5" s="10" t="str">
        <x:v>{score: 2}</x:v>
      </x:c>
      <x:c r="C5" s="10" t="str">
        <x:v>Low / unlikely</x:v>
      </x:c>
      <x:c r="D5" s="10" t="str">
        <x:v>Low / unlikely</x:v>
      </x:c>
      <x:c r="E5" s="10" t="n">
        <x:v>0</x:v>
      </x:c>
      <x:c r="F5" s="10" t="str">
        <x:v>PASS</x:v>
      </x:c>
    </x:row>
    <x:row r="6">
      <x:c r="A6" s="10" t="str">
        <x:v>Category 3</x:v>
      </x:c>
      <x:c r="B6" s="10" t="str">
        <x:v>{score: 3}</x:v>
      </x:c>
      <x:c r="C6" s="10" t="str">
        <x:v>Intermediate / equivocal</x:v>
      </x:c>
      <x:c r="D6" s="10" t="str">
        <x:v>Intermediate / equivocal</x:v>
      </x:c>
      <x:c r="E6" s="10" t="n">
        <x:v>0</x:v>
      </x:c>
      <x:c r="F6" s="10" t="str">
        <x:v>PASS</x:v>
      </x:c>
    </x:row>
    <x:row r="7">
      <x:c r="A7" s="10" t="str">
        <x:v>Category 4</x:v>
      </x:c>
      <x:c r="B7" s="10" t="str">
        <x:v>{score: 4}</x:v>
      </x:c>
      <x:c r="C7" s="10" t="str">
        <x:v>High / likely</x:v>
      </x:c>
      <x:c r="D7" s="10" t="str">
        <x:v>High / likely</x:v>
      </x:c>
      <x:c r="E7" s="10" t="n">
        <x:v>0</x:v>
      </x:c>
      <x:c r="F7" s="10" t="str">
        <x:v>PASS</x:v>
      </x:c>
    </x:row>
    <x:row r="8">
      <x:c r="A8" s="10" t="str">
        <x:v>Category 5</x:v>
      </x:c>
      <x:c r="B8" s="10" t="str">
        <x:v>{score: 5}</x:v>
      </x:c>
      <x:c r="C8" s="10" t="str">
        <x:v>Very high / highly likely</x:v>
      </x:c>
      <x:c r="D8" s="10" t="str">
        <x:v>Very high / highly likely</x:v>
      </x:c>
      <x:c r="E8" s="10" t="n">
        <x:v>0</x:v>
      </x:c>
      <x:c r="F8" s="10" t="str">
        <x:v>PASS</x:v>
      </x:c>
    </x:row>
    <x:row r="9">
      <x:c r="A9" s="10" t="str">
        <x:v>No rounding low</x:v>
      </x:c>
      <x:c r="B9" s="10" t="str">
        <x:v>{score: 1.0001}</x:v>
      </x:c>
      <x:c r="C9" s="10" t="str">
        <x:v>Invalid Input</x:v>
      </x:c>
      <x:c r="D9" s="10" t="str">
        <x:v>Invalid Input</x:v>
      </x:c>
      <x:c r="E9" s="10" t="n">
        <x:v>0</x:v>
      </x:c>
      <x:c r="F9" s="10" t="str">
        <x:v>PASS</x:v>
      </x:c>
    </x:row>
    <x:row r="10">
      <x:c r="A10" s="10" t="str">
        <x:v>No rounding high</x:v>
      </x:c>
      <x:c r="B10" s="10" t="str">
        <x:v>{score: 4.999}</x:v>
      </x:c>
      <x:c r="C10" s="10" t="str">
        <x:v>Invalid Input</x:v>
      </x:c>
      <x:c r="D10" s="10" t="str">
        <x:v>Invalid Input</x:v>
      </x:c>
      <x:c r="E10" s="10" t="n">
        <x:v>0</x:v>
      </x:c>
      <x:c r="F10" s="10" t="str">
        <x:v>PASS</x:v>
      </x:c>
    </x:row>
    <x:row r="11">
      <x:c r="A11" s="10" t="str">
        <x:v>Numeric string</x:v>
      </x:c>
      <x:c r="B11" s="10" t="str">
        <x:v>{score: "3"} at engine boundary</x:v>
      </x:c>
      <x:c r="C11" s="10" t="str">
        <x:v>Invalid Input</x:v>
      </x:c>
      <x:c r="D11" s="10" t="str">
        <x:v>Invalid Input</x:v>
      </x:c>
      <x:c r="E11" s="10" t="n">
        <x:v>0</x:v>
      </x:c>
      <x:c r="F11" s="10" t="str">
        <x:v>PASS</x:v>
      </x:c>
    </x:row>
    <x:row r="12">
      <x:c r="A12" s="10" t="str">
        <x:v>Missing score</x:v>
      </x:c>
      <x:c r="B12" s="10" t="str">
        <x:v>{}</x:v>
      </x:c>
      <x:c r="C12" s="10" t="str">
        <x:v>Invalid Input</x:v>
      </x:c>
      <x:c r="D12" s="10" t="str">
        <x:v>Invalid Input</x:v>
      </x:c>
      <x:c r="E12" s="10" t="n">
        <x:v>0</x:v>
      </x:c>
      <x:c r="F12" s="10" t="str">
        <x:v>PASS</x:v>
      </x:c>
    </x:row>
    <x:row r="13">
      <x:c r="A13" s="10" t="str">
        <x:v>Extra key</x:v>
      </x:c>
      <x:c r="B13" s="10" t="str">
        <x:v>{score: 3, extra: true}</x:v>
      </x:c>
      <x:c r="C13" s="10" t="str">
        <x:v>Invalid Input</x:v>
      </x:c>
      <x:c r="D13" s="10" t="str">
        <x:v>Invalid Input</x:v>
      </x:c>
      <x:c r="E13" s="10" t="n">
        <x:v>0</x:v>
      </x:c>
      <x:c r="F13" s="10" t="str">
        <x:v>PASS</x:v>
      </x:c>
    </x:row>
    <x:row r="14">
      <x:c r="A14" s="10" t="str">
        <x:v>Inherited-only score</x:v>
      </x:c>
      <x:c r="B14" s="10" t="str">
        <x:v>score inherited from prototype</x:v>
      </x:c>
      <x:c r="C14" s="10" t="str">
        <x:v>Invalid Input</x:v>
      </x:c>
      <x:c r="D14" s="10" t="str">
        <x:v>Invalid Input</x:v>
      </x:c>
      <x:c r="E14" s="10" t="n">
        <x:v>0</x:v>
      </x:c>
      <x:c r="F14" s="10" t="str">
        <x:v>PASS</x:v>
      </x:c>
    </x:row>
    <x:row r="15">
      <x:c r="A15" s="10" t="str">
        <x:v>Blank UI</x:v>
      </x:c>
      <x:c r="B15" s="10" t="str">
        <x:v>{score: ""}</x:v>
      </x:c>
      <x:c r="C15" s="10" t="str">
        <x:v>Invalid Input</x:v>
      </x:c>
      <x:c r="D15" s="10" t="str">
        <x:v>Invalid Input</x:v>
      </x:c>
      <x:c r="E15" s="10" t="n">
        <x:v>0</x:v>
      </x:c>
      <x:c r="F15" s="10" t="str">
        <x:v>PASS</x:v>
      </x:c>
    </x:row>
    <x:row r="16">
      <x:c r="A16" s="10" t="str">
        <x:v>UI category 4</x:v>
      </x:c>
      <x:c r="B16" s="10" t="str">
        <x:v>Exact select serialization "4"</x:v>
      </x:c>
      <x:c r="C16" s="10" t="str">
        <x:v>High / likely</x:v>
      </x:c>
      <x:c r="D16" s="10" t="str">
        <x:v>High / likely</x:v>
      </x:c>
      <x:c r="E16" s="10" t="n">
        <x:v>0</x:v>
      </x:c>
      <x:c r="F16" s="10" t="str">
        <x:v>PASS</x:v>
      </x:c>
    </x:row>
    <x:row r="17">
      <x:c r="A17" s="10" t="str">
        <x:v>Identity trace</x:v>
      </x:c>
      <x:c r="B17" s="10" t="str">
        <x:v>Submitted 4 -&gt; source 4 -&gt; output 4</x:v>
      </x:c>
      <x:c r="C17" s="10" t="str">
        <x:v>Unchanged</x:v>
      </x:c>
      <x:c r="D17" s="10" t="str">
        <x:v>Unchanged</x:v>
      </x:c>
      <x:c r="E17" s="10" t="n">
        <x:v>0</x:v>
      </x:c>
      <x:c r="F17" s="10" t="str">
        <x:v>PASS</x:v>
      </x:c>
    </x:row>
    <x:row r="18">
      <x:c r="A18" s="10" t="str">
        <x:v>Complete deterministic audit</x:v>
      </x:c>
      <x:c r="B18" s="10" t="str">
        <x:v>All eight dossier groups</x:v>
      </x:c>
      <x:c r="C18" s="10" t="str">
        <x:v>128 passes</x:v>
      </x:c>
      <x:c r="D18" s="10" t="str">
        <x:v>128 passes</x:v>
      </x:c>
      <x:c r="E18" s="10" t="n">
        <x:v>0</x:v>
      </x:c>
      <x:c r="F18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84" hidden="0" customWidth="1"/>
    <x:col min="3" max="3" width="74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Evidence</x:v>
      </x:c>
    </x:row>
    <x:row r="4">
      <x:c r="A4" s="10" t="str">
        <x:v>Official specification</x:v>
      </x:c>
      <x:c r="B4" s="10" t="str">
        <x:v>ACR-ESUR-AdMeTech PI-RADS v2.1, 2019</x:v>
      </x:c>
      <x:c r="C4" s="10" t="str">
        <x:v>https://cs.acr.org/-/media/ACR/Files/RADS/PI-RADS/PIRADS-V2-1.pdf</x:v>
      </x:c>
    </x:row>
    <x:row r="5">
      <x:c r="A5" s="10" t="str">
        <x:v>Peer-reviewed update</x:v>
      </x:c>
      <x:c r="B5" s="10" t="str">
        <x:v>Turkbey et al. European Urology 2019;76(3):340-351</x:v>
      </x:c>
      <x:c r="C5" s="10" t="str">
        <x:v>https://doi.org/10.1016/j.eururo.2019.02.033</x:v>
      </x:c>
    </x:row>
    <x:row r="6">
      <x:c r="A6" s="10" t="str">
        <x:v>ACR PI-RADS page</x:v>
      </x:c>
      <x:c r="B6" s="10" t="str">
        <x:v>Official reporting-and-data-system source page</x:v>
      </x:c>
      <x:c r="C6" s="10" t="str">
        <x:v>https://cs.acr.org/Clinical-Resources/Reporting-and-Data-Systems/PI-RADS</x:v>
      </x:c>
    </x:row>
    <x:row r="7">
      <x:c r="A7" s="10" t="str">
        <x:v>Five categories</x:v>
      </x:c>
      <x:c r="B7" s="10" t="str">
        <x:v>1 Very low; 2 Low; 3 Intermediate; 4 High; 5 Very high</x:v>
      </x:c>
      <x:c r="C7" s="10" t="str">
        <x:v>PI-RADS v2.1 assessment categories</x:v>
      </x:c>
    </x:row>
    <x:row r="8">
      <x:c r="A8" s="10" t="str">
        <x:v>csPCa meaning</x:v>
      </x:c>
      <x:c r="B8" s="10" t="str">
        <x:v>Highly unlikely; unlikely; equivocal; likely; highly likely</x:v>
      </x:c>
      <x:c r="C8" s="10" t="str">
        <x:v>Ordinal suspicion, not calibrated probability</x:v>
      </x:c>
    </x:row>
    <x:row r="9">
      <x:c r="A9" s="10" t="str">
        <x:v>csPCa definition</x:v>
      </x:c>
      <x:c r="B9" s="10" t="str">
        <x:v>Gleason &gt;=7 including qualifying 3+4 and/or volume &gt;=0.5 cc and/or extraprostatic extension</x:v>
      </x:c>
      <x:c r="C9" s="10" t="str">
        <x:v>PI-RADS v2.1 pathology definition</x:v>
      </x:c>
    </x:row>
    <x:row r="10">
      <x:c r="A10" s="10" t="str">
        <x:v>Population</x:v>
      </x:c>
      <x:c r="B10" s="10" t="str">
        <x:v>Suspected csPCa in treatment-naive prostate glands</x:v>
      </x:c>
      <x:c r="C10" s="10" t="str">
        <x:v>PI-RADS v2.1 scope</x:v>
      </x:c>
    </x:row>
    <x:row r="11">
      <x:c r="A11" s="10" t="str">
        <x:v>Interpreter boundary</x:v>
      </x:c>
      <x:c r="B11" s="10" t="str">
        <x:v>Requires an already radiologist-assigned v2.1 category</x:v>
      </x:c>
      <x:c r="C11" s="10" t="str">
        <x:v>No sequence-to-category derivation</x:v>
      </x:c>
    </x:row>
    <x:row r="12">
      <x:c r="A12" s="10" t="str">
        <x:v>Excluded contexts</x:v>
      </x:c>
      <x:c r="B12" s="10" t="str">
        <x:v>Post-treatment recurrence, surveillance progression, staging, grading, numeric risk, old/unknown versions</x:v>
      </x:c>
      <x:c r="C12" s="10" t="str">
        <x:v>Implementation exclusions</x:v>
      </x:c>
    </x:row>
    <x:row r="13">
      <x:c r="A13" s="10" t="str">
        <x:v>Clinical variables</x:v>
      </x:c>
      <x:c r="B13" s="10" t="str">
        <x:v>PSA density and clinical factors do not change the assigned category in this interpreter</x:v>
      </x:c>
      <x:c r="C13" s="10" t="str">
        <x:v>Category/management separation</x:v>
      </x:c>
    </x:row>
    <x:row r="14">
      <x:c r="A14" s="10" t="str">
        <x:v>Management</x:v>
      </x:c>
      <x:c r="B14" s="10" t="str">
        <x:v>No automated biopsy or treatment recommendation</x:v>
      </x:c>
      <x:c r="C14" s="10" t="str">
        <x:v>Clinical safety boundary</x:v>
      </x:c>
    </x:row>
    <x:row r="15">
      <x:c r="A15" s="10" t="str">
        <x:v>Verification boundary</x:v>
      </x:c>
      <x:c r="B15" s="10" t="str">
        <x:v>Source-to-code implementation verification, not independent clinical validation</x:v>
      </x:c>
      <x:c r="C15" s="10" t="str">
        <x:v>Public disclaimer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pirads-Prostate-MRI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5"/>
      <x:c r="B3" s="35"/>
      <x:c r="C3" s="35"/>
      <x:c r="D3" s="35"/>
      <x:c r="E3" s="35"/>
    </x:row>
    <x:row r="4" ht="34" customHeight="1">
      <x:c r="A4" s="122" t="str">
        <x:v>Production route</x:v>
      </x:c>
      <x:c r="B4" s="37" t="str">
        <x:v>https://oncotoolkit.com/calculator/pirads-Prostate-MRI</x:v>
      </x:c>
      <x:c r="C4" s="35"/>
      <x:c r="D4" s="123" t="str">
        <x:v>What this check covered</x:v>
      </x:c>
      <x:c r="E4" s="35"/>
    </x:row>
    <x:row r="5" ht="34" customHeight="1">
      <x:c r="A5" s="122" t="str">
        <x:v>Tested on</x:v>
      </x:c>
      <x:c r="B5" s="37" t="str">
        <x:v>2026-08-03</x:v>
      </x:c>
      <x:c r="C5" s="35"/>
      <x:c r="D5" s="108" t="str">
        <x:v>2019 ACR-ESUR-AdMeTech PI-RADS v2.1 ordinal table and existing 128/128 source audit</x:v>
      </x:c>
      <x:c r="E5" s="108"/>
    </x:row>
    <x:row r="6" ht="34" customHeight="1">
      <x:c r="A6" s="122" t="str">
        <x:v>Cases tested</x:v>
      </x:c>
      <x:c r="B6" s="37" t="n">
        <x:v>3</x:v>
      </x:c>
      <x:c r="C6" s="35"/>
      <x:c r="D6" s="108"/>
      <x:c r="E6" s="108"/>
    </x:row>
    <x:row r="7" ht="34" customHeight="1">
      <x:c r="A7" s="122" t="str">
        <x:v>Overall result</x:v>
      </x:c>
      <x:c r="B7" s="37" t="str">
        <x:v>PASSED</x:v>
      </x:c>
      <x:c r="C7" s="35"/>
      <x:c r="D7" s="123" t="str">
        <x:v>Findings</x:v>
      </x:c>
      <x:c r="E7" s="35"/>
    </x:row>
    <x:row r="8" ht="34" customHeight="1">
      <x:c r="A8" s="122" t="str">
        <x:v>Pass rate</x:v>
      </x:c>
      <x:c r="B8" s="37" t="str">
        <x:v>3/3</x:v>
      </x:c>
      <x:c r="C8" s="35"/>
      <x:c r="D8" s="112" t="str">
        <x:v>No unexpected finding was observed.</x:v>
      </x:c>
      <x:c r="E8" s="112"/>
    </x:row>
    <x:row r="9">
      <x:c r="A9" s="35"/>
      <x:c r="B9" s="35"/>
      <x:c r="C9" s="35"/>
      <x:c r="D9" s="35"/>
      <x:c r="E9" s="35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37" t="str">
        <x:v>Low</x:v>
      </x:c>
      <x:c r="B11" s="37" t="str"/>
      <x:c r="C11" s="37" t="str">
        <x:v>PI-RADS 1 — Very low suspicion</x:v>
      </x:c>
      <x:c r="D11" s="37" t="str">
        <x:v>PI-RADS 1 — Very low suspicion</x:v>
      </x:c>
      <x:c r="E11" s="37" t="str">
        <x:v>PASS</x:v>
      </x:c>
    </x:row>
    <x:row r="12" ht="52" customHeight="1">
      <x:c r="A12" s="37" t="str">
        <x:v>Middle</x:v>
      </x:c>
      <x:c r="B12" s="37" t="str"/>
      <x:c r="C12" s="37" t="str">
        <x:v>PI-RADS 3 — Intermediate suspicion</x:v>
      </x:c>
      <x:c r="D12" s="37" t="str">
        <x:v>PI-RADS 3 — Intermediate suspicion</x:v>
      </x:c>
      <x:c r="E12" s="37" t="str">
        <x:v>PASS</x:v>
      </x:c>
    </x:row>
    <x:row r="13" ht="52" customHeight="1">
      <x:c r="A13" s="37" t="str">
        <x:v>High</x:v>
      </x:c>
      <x:c r="B13" s="37" t="str"/>
      <x:c r="C13" s="37" t="str">
        <x:v>PI-RADS 5 — Very high suspicion</x:v>
      </x:c>
      <x:c r="D13" s="37" t="str">
        <x:v>PI-RADS 5 — Very high suspicion</x:v>
      </x:c>
      <x:c r="E13" s="37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