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3f03580cfc4d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ummary" sheetId="1" r:id="R923a6948f261437e"/>
    <x:sheet xmlns:r="http://schemas.openxmlformats.org/officeDocument/2006/relationships" name="Test Cases" sheetId="2" r:id="R8a409d767dc74fe7"/>
    <x:sheet xmlns:r="http://schemas.openxmlformats.org/officeDocument/2006/relationships" name="Sources &amp; Scope" sheetId="3" r:id="R55a5f8f2b42e49e5"/>
    <x:sheet xmlns:r="http://schemas.openxmlformats.org/officeDocument/2006/relationships" name="Latest Production Check" sheetId="7" r:id="Rb2a1363ea71141a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9">
    <x:font>
      <x:sz val="11"/>
      <x:name val="Carlito"/>
    </x:font>
    <x:font>
      <x:sz val="10"/>
      <x:color rgb="FF243447"/>
      <x:name val="Aptos"/>
    </x:font>
    <x:font>
      <x:b/>
      <x:sz val="15"/>
      <x:color rgb="FFFFFFFF"/>
      <x:name val="Aptos Display"/>
    </x:font>
    <x:font>
      <x:b/>
      <x:sz val="10"/>
      <x:color rgb="FF123B4A"/>
      <x:name val="Aptos"/>
    </x:font>
    <x:font>
      <x:b/>
      <x:sz val="16"/>
      <x:color rgb="FFFFFFFF"/>
      <x:name val="Carlito"/>
    </x:font>
    <x:font>
      <x:b/>
      <x:sz val="11"/>
      <x:color rgb="FF115E59"/>
      <x:name val="Carlito"/>
    </x:font>
    <x:font>
      <x:sz val="11"/>
      <x:color rgb="FF92400E"/>
      <x:name val="Carlito"/>
    </x:font>
    <x:font>
      <x:b/>
      <x:sz val="11"/>
      <x:color rgb="FF134E4A"/>
      <x:name val="Carlito"/>
    </x:font>
    <x:font>
      <x:sz val="11"/>
      <x:color rgb="FF166534"/>
      <x:name val="Carlito"/>
    </x:font>
  </x:fonts>
  <x:fills count="24">
    <x:fill>
      <x:patternFill patternType="none"/>
    </x:fill>
    <x:fill>
      <x:patternFill patternType="gray125"/>
    </x:fill>
    <x:fill>
      <x:patternFill patternType="solid">
        <x:fgColor rgb="FF123B4A"/>
      </x:patternFill>
    </x:fill>
    <x:fill>
      <x:patternFill patternType="solid">
        <x:fgColor rgb="FFDDEF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FEF3C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</x:fills>
  <x:borders count="4">
    <x:border/>
    <x:border>
      <x:left style="thin">
        <x:color rgb="FF99F6E4"/>
      </x:left>
      <x:top style="thin">
        <x:color rgb="FF99F6E4"/>
      </x:top>
      <x:bottom style="thin">
        <x:color rgb="FF99F6E4"/>
      </x:bottom>
    </x:border>
    <x:border>
      <x:top style="thin">
        <x:color rgb="FF99F6E4"/>
      </x:top>
      <x:bottom style="thin">
        <x:color rgb="FF99F6E4"/>
      </x:bottom>
    </x:border>
    <x:border>
      <x:right style="thin">
        <x:color rgb="FF99F6E4"/>
      </x:right>
      <x:top style="thin">
        <x:color rgb="FF99F6E4"/>
      </x:top>
      <x:bottom style="thin">
        <x:color rgb="FF99F6E4"/>
      </x:bottom>
    </x:border>
  </x:borders>
  <x:cellStyleXfs count="1">
    <x:xf numFmtId="0" fontId="0" fillId="0" borderId="0"/>
  </x:cellStyleXfs>
  <x:cellXfs count="123">
    <x:xf numFmtId="0" fontId="0" fillId="0" borderId="0" xfId="0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wrapText="1"/>
    </x:xf>
    <x:xf numFmtId="0" fontId="1" fillId="0" borderId="0" xfId="0" applyNumberFormat="1" applyFont="1" applyFill="1" applyBorder="1" applyAlignment="1">
      <x:alignment vertical="top" wrapText="1"/>
    </x:xf>
    <x:xf numFmtId="0" fontId="1" fillId="2" borderId="0" xfId="0" applyNumberFormat="1" applyFont="1" applyFill="1" applyBorder="1" applyAlignment="1">
      <x:alignment vertical="top" wrapText="1"/>
    </x:xf>
    <x:xf numFmtId="0" fontId="2" fillId="2" borderId="0" xfId="0" applyNumberFormat="1" applyFont="1" applyFill="1" applyBorder="1" applyAlignment="1">
      <x:alignment vertical="top" wrapText="1"/>
    </x:xf>
    <x:xf numFmtId="0" fontId="1" fillId="3" borderId="0" xfId="0" applyNumberFormat="1" applyFont="1" applyFill="1" applyBorder="1" applyAlignment="1">
      <x:alignment vertical="top" wrapText="1"/>
    </x:xf>
    <x:xf numFmtId="0" fontId="3" fillId="3" borderId="0" xfId="0" applyNumberFormat="1" applyFont="1" applyFill="1" applyBorder="1" applyAlignment="1">
      <x:alignment vertical="top" wrapText="1"/>
    </x:xf>
    <x:xf numFmtId="0" fontId="0" fillId="4" borderId="0" xfId="0" applyNumberFormat="1" applyFont="1" applyFill="1" applyBorder="1"/>
    <x:xf numFmtId="0" fontId="4" fillId="4" borderId="0" xfId="0" applyNumberFormat="1" applyFont="1" applyFill="1" applyBorder="1"/>
    <x:xf numFmtId="0" fontId="4" fillId="4" borderId="0" xfId="0" applyNumberFormat="1" applyFont="1" applyFill="1" applyBorder="1" applyAlignment="1">
      <x:alignment horizontal="left"/>
    </x:xf>
    <x:xf numFmtId="0" fontId="4" fillId="4" borderId="0" xfId="0" applyNumberFormat="1" applyFont="1" applyFill="1" applyBorder="1" applyAlignment="1">
      <x:alignment horizontal="left" vertical="center"/>
    </x:xf>
    <x:xf numFmtId="0" fontId="0" fillId="5" borderId="0" xfId="0" applyNumberFormat="1" applyFont="1" applyFill="1" applyBorder="1"/>
    <x:xf numFmtId="0" fontId="5" fillId="5" borderId="0" xfId="0" applyNumberFormat="1" applyFont="1" applyFill="1" applyBorder="1"/>
    <x:xf numFmtId="0" fontId="5" fillId="5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0" fillId="6" borderId="0" xfId="0" applyNumberFormat="1" applyFont="1" applyFill="1" applyBorder="1"/>
    <x:xf numFmtId="0" fontId="0" fillId="6" borderId="0" xfId="0" applyNumberFormat="1" applyFont="1" applyFill="1" applyBorder="1" applyAlignment="1">
      <x:alignment wrapText="1"/>
    </x:xf>
    <x:xf numFmtId="0" fontId="0" fillId="6" borderId="0" xfId="0" applyNumberFormat="1" applyFont="1" applyFill="1" applyBorder="1" applyAlignment="1">
      <x:alignment vertical="top" wrapText="1"/>
    </x:xf>
    <x:xf numFmtId="0" fontId="0" fillId="7" borderId="0" xfId="0" applyNumberFormat="1" applyFont="1" applyFill="1" applyBorder="1"/>
    <x:xf numFmtId="0" fontId="6" fillId="7" borderId="0" xfId="0" applyNumberFormat="1" applyFont="1" applyFill="1" applyBorder="1"/>
    <x:xf numFmtId="0" fontId="6" fillId="7" borderId="0" xfId="0" applyNumberFormat="1" applyFont="1" applyFill="1" applyBorder="1" applyAlignment="1">
      <x:alignment wrapText="1"/>
    </x:xf>
    <x:xf numFmtId="0" fontId="0" fillId="8" borderId="0" xfId="0" applyNumberFormat="1" applyFont="1" applyFill="1" applyBorder="1"/>
    <x:xf numFmtId="0" fontId="7" fillId="8" borderId="0" xfId="0" applyNumberFormat="1" applyFont="1" applyFill="1" applyBorder="1"/>
    <x:xf numFmtId="0" fontId="7" fillId="8" borderId="1" xfId="0" applyNumberFormat="1" applyFont="1" applyFill="1" applyBorder="1"/>
    <x:xf numFmtId="0" fontId="7" fillId="8" borderId="2" xfId="0" applyNumberFormat="1" applyFont="1" applyFill="1" applyBorder="1"/>
    <x:xf numFmtId="0" fontId="7" fillId="8" borderId="3" xfId="0" applyNumberFormat="1" applyFont="1" applyFill="1" applyBorder="1"/>
    <x:xf numFmtId="0" fontId="7" fillId="8" borderId="1" xfId="0" applyNumberFormat="1" applyFont="1" applyFill="1" applyBorder="1" applyAlignment="1">
      <x:alignment wrapText="1"/>
    </x:xf>
    <x:xf numFmtId="0" fontId="7" fillId="8" borderId="2" xfId="0" applyNumberFormat="1" applyFont="1" applyFill="1" applyBorder="1" applyAlignment="1">
      <x:alignment wrapText="1"/>
    </x:xf>
    <x:xf numFmtId="0" fontId="7" fillId="8" borderId="3" xfId="0" applyNumberFormat="1" applyFont="1" applyFill="1" applyBorder="1" applyAlignment="1">
      <x:alignment wrapText="1"/>
    </x:xf>
    <x:xf numFmtId="0" fontId="4" fillId="4" borderId="0" xfId="0" applyNumberFormat="1" applyFont="1" applyFill="1" applyBorder="1" applyAlignment="1">
      <x:alignment horizontal="left" vertical="top"/>
    </x:xf>
    <x:xf numFmtId="0" fontId="0" fillId="0" borderId="0" xfId="0" applyNumberFormat="1" applyFont="1" applyFill="1" applyBorder="1" applyAlignment="1">
      <x:alignment vertical="top"/>
    </x:xf>
    <x:xf numFmtId="0" fontId="5" fillId="5" borderId="0" xfId="0" applyNumberFormat="1" applyFont="1" applyFill="1" applyBorder="1" applyAlignment="1">
      <x:alignment vertical="top" wrapText="1"/>
    </x:xf>
    <x:xf numFmtId="0" fontId="0" fillId="0" borderId="0" xfId="0" applyNumberFormat="1" applyFont="1" applyFill="1" applyBorder="1" applyAlignment="1">
      <x:alignment vertical="top" wrapText="1"/>
    </x:xf>
    <x:xf numFmtId="0" fontId="5" fillId="5" borderId="0" xfId="0" applyNumberFormat="1" applyFont="1" applyFill="1" applyBorder="1" applyAlignment="1">
      <x:alignment vertical="top"/>
    </x:xf>
    <x:xf numFmtId="0" fontId="6" fillId="7" borderId="0" xfId="0" applyNumberFormat="1" applyFont="1" applyFill="1" applyBorder="1" applyAlignment="1">
      <x:alignment vertical="top" wrapText="1"/>
    </x:xf>
    <x:xf numFmtId="0" fontId="7" fillId="8" borderId="1" xfId="0" applyNumberFormat="1" applyFont="1" applyFill="1" applyBorder="1" applyAlignment="1">
      <x:alignment vertical="top" wrapText="1"/>
    </x:xf>
    <x:xf numFmtId="0" fontId="7" fillId="8" borderId="2" xfId="0" applyNumberFormat="1" applyFont="1" applyFill="1" applyBorder="1" applyAlignment="1">
      <x:alignment vertical="top" wrapText="1"/>
    </x:xf>
    <x:xf numFmtId="0" fontId="7" fillId="8" borderId="3" xfId="0" applyNumberFormat="1" applyFont="1" applyFill="1" applyBorder="1" applyAlignment="1">
      <x:alignment vertical="top" wrapText="1"/>
    </x:xf>
    <x:xf numFmtId="0" fontId="0" fillId="9" borderId="0" xfId="0" applyNumberFormat="1" applyFont="1" applyFill="1" applyBorder="1"/>
    <x:xf numFmtId="0" fontId="4" fillId="9" borderId="0" xfId="0" applyNumberFormat="1" applyFont="1" applyFill="1" applyBorder="1"/>
    <x:xf numFmtId="0" fontId="4" fillId="9" borderId="0" xfId="0" applyNumberFormat="1" applyFont="1" applyFill="1" applyBorder="1" applyAlignment="1">
      <x:alignment horizontal="left"/>
    </x:xf>
    <x:xf numFmtId="0" fontId="4" fillId="9" borderId="0" xfId="0" applyNumberFormat="1" applyFont="1" applyFill="1" applyBorder="1" applyAlignment="1">
      <x:alignment horizontal="left" vertical="center"/>
    </x:xf>
    <x:xf numFmtId="0" fontId="0" fillId="10" borderId="0" xfId="0" applyNumberFormat="1" applyFont="1" applyFill="1" applyBorder="1"/>
    <x:xf numFmtId="0" fontId="5" fillId="10" borderId="0" xfId="0" applyNumberFormat="1" applyFont="1" applyFill="1" applyBorder="1"/>
    <x:xf numFmtId="0" fontId="5" fillId="10" borderId="0" xfId="0" applyNumberFormat="1" applyFont="1" applyFill="1" applyBorder="1" applyAlignment="1">
      <x:alignment wrapText="1"/>
    </x:xf>
    <x:xf numFmtId="0" fontId="0" fillId="11" borderId="0" xfId="0" applyNumberFormat="1" applyFont="1" applyFill="1" applyBorder="1"/>
    <x:xf numFmtId="0" fontId="0" fillId="11" borderId="0" xfId="0" applyNumberFormat="1" applyFont="1" applyFill="1" applyBorder="1" applyAlignment="1">
      <x:alignment wrapText="1"/>
    </x:xf>
    <x:xf numFmtId="0" fontId="0" fillId="11" borderId="0" xfId="0" applyNumberFormat="1" applyFont="1" applyFill="1" applyBorder="1" applyAlignment="1">
      <x:alignment vertical="top" wrapText="1"/>
    </x:xf>
    <x:xf numFmtId="0" fontId="0" fillId="12" borderId="0" xfId="0" applyNumberFormat="1" applyFont="1" applyFill="1" applyBorder="1"/>
    <x:xf numFmtId="0" fontId="8" fillId="12" borderId="0" xfId="0" applyNumberFormat="1" applyFont="1" applyFill="1" applyBorder="1"/>
    <x:xf numFmtId="0" fontId="8" fillId="12" borderId="0" xfId="0" applyNumberFormat="1" applyFont="1" applyFill="1" applyBorder="1" applyAlignment="1">
      <x:alignment wrapText="1"/>
    </x:xf>
    <x:xf numFmtId="0" fontId="8" fillId="12" borderId="0" xfId="0" applyNumberFormat="1" applyFont="1" applyFill="1" applyBorder="1" applyAlignment="1">
      <x:alignment vertical="top" wrapText="1"/>
    </x:xf>
    <x:xf numFmtId="0" fontId="0" fillId="13" borderId="0" xfId="0" applyNumberFormat="1" applyFont="1" applyFill="1" applyBorder="1"/>
    <x:xf numFmtId="0" fontId="7" fillId="13" borderId="0" xfId="0" applyNumberFormat="1" applyFont="1" applyFill="1" applyBorder="1"/>
    <x:xf numFmtId="0" fontId="7" fillId="13" borderId="1" xfId="0" applyNumberFormat="1" applyFont="1" applyFill="1" applyBorder="1"/>
    <x:xf numFmtId="0" fontId="7" fillId="13" borderId="2" xfId="0" applyNumberFormat="1" applyFont="1" applyFill="1" applyBorder="1"/>
    <x:xf numFmtId="0" fontId="7" fillId="13" borderId="3" xfId="0" applyNumberFormat="1" applyFont="1" applyFill="1" applyBorder="1"/>
    <x:xf numFmtId="0" fontId="7" fillId="13" borderId="1" xfId="0" applyNumberFormat="1" applyFont="1" applyFill="1" applyBorder="1" applyAlignment="1">
      <x:alignment wrapText="1"/>
    </x:xf>
    <x:xf numFmtId="0" fontId="7" fillId="13" borderId="2" xfId="0" applyNumberFormat="1" applyFont="1" applyFill="1" applyBorder="1" applyAlignment="1">
      <x:alignment wrapText="1"/>
    </x:xf>
    <x:xf numFmtId="0" fontId="7" fillId="13" borderId="3" xfId="0" applyNumberFormat="1" applyFont="1" applyFill="1" applyBorder="1" applyAlignment="1">
      <x:alignment wrapText="1"/>
    </x:xf>
    <x:xf numFmtId="0" fontId="4" fillId="9" borderId="0" xfId="0" applyNumberFormat="1" applyFont="1" applyFill="1" applyBorder="1" applyAlignment="1">
      <x:alignment horizontal="left" vertical="top"/>
    </x:xf>
    <x:xf numFmtId="0" fontId="5" fillId="10" borderId="0" xfId="0" applyNumberFormat="1" applyFont="1" applyFill="1" applyBorder="1" applyAlignment="1">
      <x:alignment vertical="top" wrapText="1"/>
    </x:xf>
    <x:xf numFmtId="0" fontId="5" fillId="10" borderId="0" xfId="0" applyNumberFormat="1" applyFont="1" applyFill="1" applyBorder="1" applyAlignment="1">
      <x:alignment vertical="top"/>
    </x:xf>
    <x:xf numFmtId="0" fontId="7" fillId="13" borderId="1" xfId="0" applyNumberFormat="1" applyFont="1" applyFill="1" applyBorder="1" applyAlignment="1">
      <x:alignment vertical="top" wrapText="1"/>
    </x:xf>
    <x:xf numFmtId="0" fontId="7" fillId="13" borderId="2" xfId="0" applyNumberFormat="1" applyFont="1" applyFill="1" applyBorder="1" applyAlignment="1">
      <x:alignment vertical="top" wrapText="1"/>
    </x:xf>
    <x:xf numFmtId="0" fontId="7" fillId="13" borderId="3" xfId="0" applyNumberFormat="1" applyFont="1" applyFill="1" applyBorder="1" applyAlignment="1">
      <x:alignment vertical="top" wrapText="1"/>
    </x:xf>
    <x:xf numFmtId="0" fontId="0" fillId="14" borderId="0" xfId="0" applyNumberFormat="1" applyFont="1" applyFill="1" applyBorder="1"/>
    <x:xf numFmtId="0" fontId="4" fillId="14" borderId="0" xfId="0" applyNumberFormat="1" applyFont="1" applyFill="1" applyBorder="1"/>
    <x:xf numFmtId="0" fontId="4" fillId="14" borderId="0" xfId="0" applyNumberFormat="1" applyFont="1" applyFill="1" applyBorder="1" applyAlignment="1">
      <x:alignment horizontal="left"/>
    </x:xf>
    <x:xf numFmtId="0" fontId="4" fillId="14" borderId="0" xfId="0" applyNumberFormat="1" applyFont="1" applyFill="1" applyBorder="1" applyAlignment="1">
      <x:alignment horizontal="left" vertical="center"/>
    </x:xf>
    <x:xf numFmtId="0" fontId="0" fillId="15" borderId="0" xfId="0" applyNumberFormat="1" applyFont="1" applyFill="1" applyBorder="1"/>
    <x:xf numFmtId="0" fontId="5" fillId="15" borderId="0" xfId="0" applyNumberFormat="1" applyFont="1" applyFill="1" applyBorder="1"/>
    <x:xf numFmtId="0" fontId="5" fillId="15" borderId="0" xfId="0" applyNumberFormat="1" applyFont="1" applyFill="1" applyBorder="1" applyAlignment="1">
      <x:alignment wrapText="1"/>
    </x:xf>
    <x:xf numFmtId="0" fontId="0" fillId="16" borderId="0" xfId="0" applyNumberFormat="1" applyFont="1" applyFill="1" applyBorder="1"/>
    <x:xf numFmtId="0" fontId="0" fillId="16" borderId="0" xfId="0" applyNumberFormat="1" applyFont="1" applyFill="1" applyBorder="1" applyAlignment="1">
      <x:alignment wrapText="1"/>
    </x:xf>
    <x:xf numFmtId="0" fontId="0" fillId="16" borderId="0" xfId="0" applyNumberFormat="1" applyFont="1" applyFill="1" applyBorder="1" applyAlignment="1">
      <x:alignment vertical="top" wrapText="1"/>
    </x:xf>
    <x:xf numFmtId="0" fontId="0" fillId="17" borderId="0" xfId="0" applyNumberFormat="1" applyFont="1" applyFill="1" applyBorder="1"/>
    <x:xf numFmtId="0" fontId="8" fillId="17" borderId="0" xfId="0" applyNumberFormat="1" applyFont="1" applyFill="1" applyBorder="1"/>
    <x:xf numFmtId="0" fontId="8" fillId="17" borderId="0" xfId="0" applyNumberFormat="1" applyFont="1" applyFill="1" applyBorder="1" applyAlignment="1">
      <x:alignment wrapText="1"/>
    </x:xf>
    <x:xf numFmtId="0" fontId="8" fillId="17" borderId="0" xfId="0" applyNumberFormat="1" applyFont="1" applyFill="1" applyBorder="1" applyAlignment="1">
      <x:alignment vertical="top" wrapText="1"/>
    </x:xf>
    <x:xf numFmtId="0" fontId="0" fillId="18" borderId="0" xfId="0" applyNumberFormat="1" applyFont="1" applyFill="1" applyBorder="1"/>
    <x:xf numFmtId="0" fontId="7" fillId="18" borderId="0" xfId="0" applyNumberFormat="1" applyFont="1" applyFill="1" applyBorder="1"/>
    <x:xf numFmtId="0" fontId="7" fillId="18" borderId="1" xfId="0" applyNumberFormat="1" applyFont="1" applyFill="1" applyBorder="1"/>
    <x:xf numFmtId="0" fontId="7" fillId="18" borderId="2" xfId="0" applyNumberFormat="1" applyFont="1" applyFill="1" applyBorder="1"/>
    <x:xf numFmtId="0" fontId="7" fillId="18" borderId="3" xfId="0" applyNumberFormat="1" applyFont="1" applyFill="1" applyBorder="1"/>
    <x:xf numFmtId="0" fontId="7" fillId="18" borderId="1" xfId="0" applyNumberFormat="1" applyFont="1" applyFill="1" applyBorder="1" applyAlignment="1">
      <x:alignment wrapText="1"/>
    </x:xf>
    <x:xf numFmtId="0" fontId="7" fillId="18" borderId="2" xfId="0" applyNumberFormat="1" applyFont="1" applyFill="1" applyBorder="1" applyAlignment="1">
      <x:alignment wrapText="1"/>
    </x:xf>
    <x:xf numFmtId="0" fontId="7" fillId="18" borderId="3" xfId="0" applyNumberFormat="1" applyFont="1" applyFill="1" applyBorder="1" applyAlignment="1">
      <x:alignment wrapText="1"/>
    </x:xf>
    <x:xf numFmtId="0" fontId="4" fillId="14" borderId="0" xfId="0" applyNumberFormat="1" applyFont="1" applyFill="1" applyBorder="1" applyAlignment="1">
      <x:alignment horizontal="left" vertical="top"/>
    </x:xf>
    <x:xf numFmtId="0" fontId="5" fillId="15" borderId="0" xfId="0" applyNumberFormat="1" applyFont="1" applyFill="1" applyBorder="1" applyAlignment="1">
      <x:alignment vertical="top" wrapText="1"/>
    </x:xf>
    <x:xf numFmtId="0" fontId="5" fillId="15" borderId="0" xfId="0" applyNumberFormat="1" applyFont="1" applyFill="1" applyBorder="1" applyAlignment="1">
      <x:alignment vertical="top"/>
    </x:xf>
    <x:xf numFmtId="0" fontId="7" fillId="18" borderId="1" xfId="0" applyNumberFormat="1" applyFont="1" applyFill="1" applyBorder="1" applyAlignment="1">
      <x:alignment vertical="top" wrapText="1"/>
    </x:xf>
    <x:xf numFmtId="0" fontId="7" fillId="18" borderId="2" xfId="0" applyNumberFormat="1" applyFont="1" applyFill="1" applyBorder="1" applyAlignment="1">
      <x:alignment vertical="top" wrapText="1"/>
    </x:xf>
    <x:xf numFmtId="0" fontId="7" fillId="18" borderId="3" xfId="0" applyNumberFormat="1" applyFont="1" applyFill="1" applyBorder="1" applyAlignment="1">
      <x:alignment vertical="top" wrapText="1"/>
    </x:xf>
    <x:xf numFmtId="0" fontId="0" fillId="19" borderId="0" xfId="0" applyNumberFormat="1" applyFont="1" applyFill="1" applyBorder="1"/>
    <x:xf numFmtId="0" fontId="4" fillId="19" borderId="0" xfId="0" applyNumberFormat="1" applyFont="1" applyFill="1" applyBorder="1"/>
    <x:xf numFmtId="0" fontId="4" fillId="19" borderId="0" xfId="0" applyNumberFormat="1" applyFont="1" applyFill="1" applyBorder="1" applyAlignment="1">
      <x:alignment horizontal="left"/>
    </x:xf>
    <x:xf numFmtId="0" fontId="4" fillId="19" borderId="0" xfId="0" applyNumberFormat="1" applyFont="1" applyFill="1" applyBorder="1" applyAlignment="1">
      <x:alignment horizontal="left" vertical="center"/>
    </x:xf>
    <x:xf numFmtId="0" fontId="0" fillId="20" borderId="0" xfId="0" applyNumberFormat="1" applyFont="1" applyFill="1" applyBorder="1"/>
    <x:xf numFmtId="0" fontId="5" fillId="20" borderId="0" xfId="0" applyNumberFormat="1" applyFont="1" applyFill="1" applyBorder="1"/>
    <x:xf numFmtId="0" fontId="5" fillId="20" borderId="0" xfId="0" applyNumberFormat="1" applyFont="1" applyFill="1" applyBorder="1" applyAlignment="1">
      <x:alignment wrapText="1"/>
    </x:xf>
    <x:xf numFmtId="0" fontId="0" fillId="21" borderId="0" xfId="0" applyNumberFormat="1" applyFont="1" applyFill="1" applyBorder="1"/>
    <x:xf numFmtId="0" fontId="0" fillId="21" borderId="0" xfId="0" applyNumberFormat="1" applyFont="1" applyFill="1" applyBorder="1" applyAlignment="1">
      <x:alignment wrapText="1"/>
    </x:xf>
    <x:xf numFmtId="0" fontId="0" fillId="21" borderId="0" xfId="0" applyNumberFormat="1" applyFont="1" applyFill="1" applyBorder="1" applyAlignment="1">
      <x:alignment vertical="top" wrapText="1"/>
    </x:xf>
    <x:xf numFmtId="0" fontId="0" fillId="22" borderId="0" xfId="0" applyNumberFormat="1" applyFont="1" applyFill="1" applyBorder="1"/>
    <x:xf numFmtId="0" fontId="8" fillId="22" borderId="0" xfId="0" applyNumberFormat="1" applyFont="1" applyFill="1" applyBorder="1"/>
    <x:xf numFmtId="0" fontId="8" fillId="22" borderId="0" xfId="0" applyNumberFormat="1" applyFont="1" applyFill="1" applyBorder="1" applyAlignment="1">
      <x:alignment wrapText="1"/>
    </x:xf>
    <x:xf numFmtId="0" fontId="8" fillId="22" borderId="0" xfId="0" applyNumberFormat="1" applyFont="1" applyFill="1" applyBorder="1" applyAlignment="1">
      <x:alignment vertical="top" wrapText="1"/>
    </x:xf>
    <x:xf numFmtId="0" fontId="0" fillId="23" borderId="0" xfId="0" applyNumberFormat="1" applyFont="1" applyFill="1" applyBorder="1"/>
    <x:xf numFmtId="0" fontId="7" fillId="23" borderId="0" xfId="0" applyNumberFormat="1" applyFont="1" applyFill="1" applyBorder="1"/>
    <x:xf numFmtId="0" fontId="7" fillId="23" borderId="1" xfId="0" applyNumberFormat="1" applyFont="1" applyFill="1" applyBorder="1"/>
    <x:xf numFmtId="0" fontId="7" fillId="23" borderId="2" xfId="0" applyNumberFormat="1" applyFont="1" applyFill="1" applyBorder="1"/>
    <x:xf numFmtId="0" fontId="7" fillId="23" borderId="3" xfId="0" applyNumberFormat="1" applyFont="1" applyFill="1" applyBorder="1"/>
    <x:xf numFmtId="0" fontId="7" fillId="23" borderId="1" xfId="0" applyNumberFormat="1" applyFont="1" applyFill="1" applyBorder="1" applyAlignment="1">
      <x:alignment wrapText="1"/>
    </x:xf>
    <x:xf numFmtId="0" fontId="7" fillId="23" borderId="2" xfId="0" applyNumberFormat="1" applyFont="1" applyFill="1" applyBorder="1" applyAlignment="1">
      <x:alignment wrapText="1"/>
    </x:xf>
    <x:xf numFmtId="0" fontId="7" fillId="23" borderId="3" xfId="0" applyNumberFormat="1" applyFont="1" applyFill="1" applyBorder="1" applyAlignment="1">
      <x:alignment wrapText="1"/>
    </x:xf>
    <x:xf numFmtId="0" fontId="4" fillId="19" borderId="0" xfId="0" applyNumberFormat="1" applyFont="1" applyFill="1" applyBorder="1" applyAlignment="1">
      <x:alignment horizontal="left" vertical="top"/>
    </x:xf>
    <x:xf numFmtId="0" fontId="5" fillId="20" borderId="0" xfId="0" applyNumberFormat="1" applyFont="1" applyFill="1" applyBorder="1" applyAlignment="1">
      <x:alignment vertical="top" wrapText="1"/>
    </x:xf>
    <x:xf numFmtId="0" fontId="5" fillId="20" borderId="0" xfId="0" applyNumberFormat="1" applyFont="1" applyFill="1" applyBorder="1" applyAlignment="1">
      <x:alignment vertical="top"/>
    </x:xf>
    <x:xf numFmtId="0" fontId="7" fillId="23" borderId="1" xfId="0" applyNumberFormat="1" applyFont="1" applyFill="1" applyBorder="1" applyAlignment="1">
      <x:alignment vertical="top" wrapText="1"/>
    </x:xf>
    <x:xf numFmtId="0" fontId="7" fillId="23" borderId="2" xfId="0" applyNumberFormat="1" applyFont="1" applyFill="1" applyBorder="1" applyAlignment="1">
      <x:alignment vertical="top" wrapText="1"/>
    </x:xf>
    <x:xf numFmtId="0" fontId="7" fillId="23" borderId="3" xfId="0" applyNumberFormat="1" applyFont="1" applyFill="1" applyBorder="1" applyAlignment="1">
      <x:alignment vertical="top" wrapText="1"/>
    </x:xf>
  </x:cellXfs>
  <x:cellStyles count="1">
    <x:cellStyle name="Normal" xfId="0"/>
  </x:cellStyles>
  <x:dxfs count="8"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 patternType="solid">
          <x:bgColor rgb="FFDCFCE7"/>
        </x:patternFill>
      </x:fill>
    </x:dxf>
    <x:dxf>
      <x:font>
        <x:b/>
        <x:color rgb="FF991B1B"/>
      </x:font>
      <x:fill>
        <x:patternFill patternType="solid">
          <x:bgColor rgb="FFFEE2E2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7cc614eea947c9" /><Relationship Type="http://schemas.openxmlformats.org/officeDocument/2006/relationships/theme" Target="/xl/theme/theme1.xml" Id="R967e3d5f4aed4bbd" /><Relationship Type="http://schemas.openxmlformats.org/officeDocument/2006/relationships/sharedStrings" Target="/xl/sharedStrings.xml" Id="Rffa1b623dbaf40cc" /><Relationship Type="http://schemas.openxmlformats.org/officeDocument/2006/relationships/worksheet" Target="/xl/worksheets/sheet1.xml" Id="R923a6948f261437e" /><Relationship Type="http://schemas.openxmlformats.org/officeDocument/2006/relationships/worksheet" Target="/xl/worksheets/sheet2.xml" Id="R8a409d767dc74fe7" /><Relationship Type="http://schemas.openxmlformats.org/officeDocument/2006/relationships/worksheet" Target="/xl/worksheets/sheet3.xml" Id="R55a5f8f2b42e49e5" /><Relationship Type="http://schemas.openxmlformats.org/officeDocument/2006/relationships/worksheet" Target="/xl/worksheets/sheet4.xml" Id="Rb2a1363ea71141a3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" hidden="0" customWidth="1"/>
    <x:col min="2" max="2" width="72" hidden="0" customWidth="1"/>
  </x:cols>
  <x:sheetData>
    <x:row r="1" ht="36" hidden="0" customHeight="1">
      <x:c r="A1" s="5" t="str">
        <x:v>PLCOm2012 Calculation Validation Report</x:v>
      </x:c>
      <x:c r="B1" s="5"/>
    </x:row>
    <x:row r="2" ht="15" hidden="0" customHeight="1">
      <x:c r="A2" s="3"/>
      <x:c r="B2" s="3"/>
    </x:row>
    <x:row r="3" ht="15" hidden="0" customHeight="1">
      <x:c r="A3" s="7" t="str">
        <x:v>Status</x:v>
      </x:c>
      <x:c r="B3" s="7" t="str">
        <x:v>VERIFIED</x:v>
      </x:c>
    </x:row>
    <x:row r="4" ht="15" hidden="0" customHeight="1">
      <x:c r="A4" s="3" t="str">
        <x:v>Validation date</x:v>
      </x:c>
      <x:c r="B4" s="3" t="str">
        <x:v>2026-07-22</x:v>
      </x:c>
    </x:row>
    <x:row r="5" ht="15" hidden="0" customHeight="1">
      <x:c r="A5" s="3" t="str">
        <x:v>Model</x:v>
      </x:c>
      <x:c r="B5" s="3" t="str">
        <x:v>Original race-inclusive PLCOm2012 six-year logistic model</x:v>
      </x:c>
    </x:row>
    <x:row r="6" ht="15" hidden="0" customHeight="1">
      <x:c r="A6" s="3" t="str">
        <x:v>Checks passed</x:v>
      </x:c>
      <x:c r="B6" s="3" t="str">
        <x:v>43/43</x:v>
      </x:c>
    </x:row>
    <x:row r="7" ht="15" hidden="0" customHeight="1">
      <x:c r="A7" s="3" t="str">
        <x:v>Maximum difference</x:v>
      </x:c>
      <x:c r="B7" s="3" t="n">
        <x:v>7.348788244598836e-12</x:v>
      </x:c>
    </x:row>
    <x:row r="8" ht="15" hidden="0" customHeight="1">
      <x:c r="A8" s="3" t="str">
        <x:v>Output</x:v>
      </x:c>
      <x:c r="B8" s="3" t="str">
        <x:v>Six-year probability of histologically confirmed lung cancer</x:v>
      </x:c>
    </x:row>
    <x:row r="9" ht="24" hidden="0" customHeight="1">
      <x:c r="A9" s="3" t="str">
        <x:v>Hard input rules</x:v>
      </x:c>
      <x:c r="B9" s="3" t="str">
        <x:v>All 11 predictors required; published categories; positive BMI, cigarettes/day and smoking duration; consistent quit-time coding</x:v>
      </x:c>
    </x:row>
    <x:row r="10" ht="24" hidden="0" customHeight="1">
      <x:c r="A10" s="3" t="str">
        <x:v>Applicability warning</x:v>
      </x:c>
      <x:c r="B10" s="3" t="str">
        <x:v>Developed and validated in ever-smokers aged 55-74 years; performance outside this age range is uncertain</x:v>
      </x:c>
    </x:row>
    <x:row r="11" ht="24" hidden="0" customHeight="1">
      <x:c r="A11" s="3" t="str">
        <x:v>Correction</x:v>
      </x:c>
      <x:c r="B11" s="3" t="str">
        <x:v>Replaced incorrect age, education, BMI and quit-time coefficients; restored six education levels and published race categories</x:v>
      </x:c>
    </x:row>
    <x:row r="12" ht="15" hidden="0" customHeight="1">
      <x:c r="A12" s="3" t="str">
        <x:v>Conclusion</x:v>
      </x:c>
      <x:c r="B12" s="3" t="str">
        <x:v>Production implementation matches the cited PLCOm2012 equation and independent fixtures.</x:v>
      </x:c>
    </x:row>
    <x:row r="13" ht="15" hidden="0" customHeight="1">
      <x:c r="A13" s="3"/>
      <x:c r="B13" s="3"/>
    </x:row>
    <x:row r="14" ht="36" hidden="0" customHeight="1">
      <x:c r="A14" s="3" t="str">
        <x:v>Implementation verification only. This report is not independent clinical validation, regulatory approval, or medical advice.</x:v>
      </x:c>
      <x:c r="B14" s="3"/>
    </x:row>
  </x:sheetData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20" hidden="0" customWidth="1"/>
    <x:col min="3" max="3" width="72" hidden="0" customWidth="1"/>
    <x:col min="4" max="4" width="28" hidden="0" customWidth="1"/>
  </x:cols>
  <x:sheetData>
    <x:row r="1" ht="54" hidden="0" customHeight="1">
      <x:c r="A1" s="5" t="str">
        <x:v>Implementation Test Summary</x:v>
      </x:c>
      <x:c r="B1" s="5"/>
      <x:c r="C1" s="5"/>
      <x:c r="D1" s="5"/>
    </x:row>
    <x:row r="2" ht="60" hidden="0" customHeight="1">
      <x:c r="A2" s="3" t="str">
        <x:v>Complete 43 deterministic assertions remain unchanged in the mirrored evidence JSON. This sheet summarizes categories and representative boundaries only.</x:v>
      </x:c>
      <x:c r="B2" s="3"/>
      <x:c r="C2" s="3"/>
      <x:c r="D2" s="3"/>
    </x:row>
    <x:row r="3" ht="15" hidden="0" customHeight="1">
      <x:c r="A3" s="7" t="str">
        <x:v>Evidence category</x:v>
      </x:c>
      <x:c r="B3" s="7" t="str">
        <x:v>Assertions represented</x:v>
      </x:c>
      <x:c r="C3" s="7" t="str">
        <x:v>Representative fixture or boundary</x:v>
      </x:c>
      <x:c r="D3" s="7" t="str">
        <x:v>Result</x:v>
      </x:c>
    </x:row>
    <x:row r="4" ht="24" hidden="0" customHeight="1">
      <x:c r="A4" s="3" t="str">
        <x:v>Evidence block 1</x:v>
      </x:c>
      <x:c r="B4" s="3" t="n">
        <x:v>8</x:v>
      </x:c>
      <x:c r="C4" s="3" t="str">
        <x:v>Independent Test Evidence / published-2024-example | Patient scenario | Published 2024 worked example | 12.2911033128 | 12.291103312792652 | 7.348788244598836e-12 | PASS</x:v>
      </x:c>
      <x:c r="D4" s="3" t="str">
        <x:v>Passed; full cases in evidence JSON</x:v>
      </x:c>
    </x:row>
    <x:row r="5" ht="24" hidden="0" customHeight="1">
      <x:c r="A5" s="3" t="str">
        <x:v>Evidence block 2</x:v>
      </x:c>
      <x:c r="B5" s="3" t="n">
        <x:v>8</x:v>
      </x:c>
      <x:c r="C5" s="3" t="str">
        <x:v>coefficient-intercept | Model term | intercept | -4.532506 | -4.532506 | 0 | PASS / coefficient-current-smoker | Model term | currentSmokerCoefficient | 0.2597431 | 0.2597431 | 0 | PASS</x:v>
      </x:c>
      <x:c r="D5" s="3" t="str">
        <x:v>Passed; full cases in evidence JSON</x:v>
      </x:c>
    </x:row>
    <x:row r="6" ht="24" hidden="0" customHeight="1">
      <x:c r="A6" s="3" t="str">
        <x:v>Evidence block 3</x:v>
      </x:c>
      <x:c r="B6" s="3" t="n">
        <x:v>8</x:v>
      </x:c>
      <x:c r="C6" s="3" t="str">
        <x:v>coefficient-smoking-intensity | Model term | smokingIntensityCoefficient | -1.822606 | -1.822606 | 0 | PASS / invalid-missing-age | Invalid input | Reject malformed or inconsistent input | Rejected | Rejected | 0 | PASS</x:v>
      </x:c>
      <x:c r="D6" s="3" t="str">
        <x:v>Passed; full cases in evidence JSON</x:v>
      </x:c>
    </x:row>
    <x:row r="7" ht="24" hidden="0" customHeight="1">
      <x:c r="A7" s="3" t="str">
        <x:v>Evidence block 4</x:v>
      </x:c>
      <x:c r="B7" s="3" t="n">
        <x:v>8</x:v>
      </x:c>
      <x:c r="C7" s="3" t="str">
        <x:v>invalid-zero-age | Invalid input | Reject malformed or inconsistent input | Rejected | Rejected | 0 | PASS / invalid-race-decimal | Invalid input | Reject malformed or inconsistent input | Rejected | Rejected | 0 | PASS</x:v>
      </x:c>
      <x:c r="D7" s="3" t="str">
        <x:v>Passed; full cases in evidence JSON</x:v>
      </x:c>
    </x:row>
    <x:row r="8" ht="24" hidden="0" customHeight="1">
      <x:c r="A8" s="3" t="str">
        <x:v>Evidence block 5</x:v>
      </x:c>
      <x:c r="B8" s="3" t="n">
        <x:v>8</x:v>
      </x:c>
      <x:c r="C8" s="3" t="str">
        <x:v>invalid-zero-cigarettes | Invalid input | Reject malformed or inconsistent input | Rejected | Rejected | 0 | PASS / age-55-inside | Applicability | Age 55 | Within cohort range | Within cohort range | 0 | PASS</x:v>
      </x:c>
      <x:c r="D8" s="3" t="str">
        <x:v>Passed; full cases in evidence JSON</x:v>
      </x:c>
    </x:row>
    <x:row r="9" ht="36" hidden="0" customHeight="1">
      <x:c r="A9" s="3" t="str">
        <x:v>Evidence block 6</x:v>
      </x:c>
      <x:c r="B9" s="3" t="n">
        <x:v>5</x:v>
      </x:c>
      <x:c r="C9" s="3" t="str">
        <x:v>age-74-inside | Applicability | Age 74 | Within cohort range | Within cohort range | 0 | PASS / threshold-above-1-51 | Raw threshold | At/above 1.51% | 1.5101 | 1.5101000000000004 | 4.440892098500626e-16 | PASS</x:v>
      </x:c>
      <x:c r="D9" s="3" t="str">
        <x:v>Passed; full cases in evidence JSON</x:v>
      </x:c>
    </x:row>
  </x:sheetData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72" hidden="0" customWidth="1"/>
    <x:col min="3" max="3" width="28" hidden="0" customWidth="1"/>
    <x:col min="4" max="4" width="28" hidden="0" customWidth="1"/>
  </x:cols>
  <x:sheetData>
    <x:row r="1" ht="18" hidden="0" customHeight="1">
      <x:c r="A1" s="5" t="str">
        <x:v>Sources &amp; Scope</x:v>
      </x:c>
      <x:c r="B1" s="5"/>
      <x:c r="C1" s="5"/>
      <x:c r="D1" s="5"/>
    </x:row>
    <x:row r="2" ht="15" hidden="0" customHeight="1">
      <x:c r="A2" s="3"/>
      <x:c r="B2" s="3"/>
      <x:c r="C2" s="3"/>
      <x:c r="D2" s="3"/>
    </x:row>
    <x:row r="3" ht="15" hidden="0" customHeight="1">
      <x:c r="A3" s="7" t="str">
        <x:v>Item</x:v>
      </x:c>
      <x:c r="B3" s="7" t="str">
        <x:v>Source / rule</x:v>
      </x:c>
      <x:c r="C3" s="7" t="str">
        <x:v>Scope</x:v>
      </x:c>
      <x:c r="D3" s="7" t="str">
        <x:v>URL</x:v>
      </x:c>
    </x:row>
    <x:row r="4" ht="24" hidden="0" customHeight="1">
      <x:c r="A4" s="3" t="str">
        <x:v>Primary publication</x:v>
      </x:c>
      <x:c r="B4" s="3" t="str">
        <x:v>Tammemagi et al., 2013</x:v>
      </x:c>
      <x:c r="C4" s="3" t="str">
        <x:v>Original race-inclusive PLCOm2012 model and population</x:v>
      </x:c>
      <x:c r="D4" s="3" t="str">
        <x:v>https://pmc.ncbi.nlm.nih.gov/articles/PMC3929969/</x:v>
      </x:c>
    </x:row>
    <x:row r="5" ht="36" hidden="0" customHeight="1">
      <x:c r="A5" s="3" t="str">
        <x:v>Published equation supplement</x:v>
      </x:c>
      <x:c r="B5" s="3" t="str">
        <x:v>PLCOm2012 coefficients and transformations</x:v>
      </x:c>
      <x:c r="C5" s="3" t="str">
        <x:v>Full-precision source equation</x:v>
      </x:c>
      <x:c r="D5" s="3" t="str">
        <x:v>https://storage.googleapis.com/plos-corpus-prod/10.1371/journal.pmed.1001764/1/pmed.1001764.s004.pdf</x:v>
      </x:c>
    </x:row>
    <x:row r="6" ht="15" hidden="0" customHeight="1">
      <x:c r="A6" s="3" t="str">
        <x:v>Reference implementation</x:v>
      </x:c>
      <x:c r="B6" s="3" t="str">
        <x:v>resplab PLCOm2012 R package</x:v>
      </x:c>
      <x:c r="C6" s="3" t="str">
        <x:v>Independent published worked example</x:v>
      </x:c>
      <x:c r="D6" s="3" t="str">
        <x:v>https://github.com/resplab/PLCOm2012</x:v>
      </x:c>
    </x:row>
    <x:row r="7" ht="24" hidden="0" customHeight="1">
      <x:c r="A7" s="3" t="str">
        <x:v>Official calculator page</x:v>
      </x:c>
      <x:c r="B7" s="3" t="str">
        <x:v>Brock University risk calculators</x:v>
      </x:c>
      <x:c r="C7" s="3" t="str">
        <x:v>Model/version reference</x:v>
      </x:c>
      <x:c r="D7" s="3" t="str">
        <x:v>https://brocku.ca/lung-cancer-screening-and-risk-prediction/risk-calculators/</x:v>
      </x:c>
    </x:row>
    <x:row r="8" ht="36" hidden="0" customHeight="1">
      <x:c r="A8" s="3" t="str">
        <x:v>Current guideline context</x:v>
      </x:c>
      <x:c r="B8" s="3" t="str">
        <x:v>USPSTF lung cancer screening recommendation</x:v>
      </x:c>
      <x:c r="C8" s="3" t="str">
        <x:v>Separate age/pack-year screening criteria</x:v>
      </x:c>
      <x:c r="D8" s="3" t="str">
        <x:v>https://www.uspreventiveservicestaskforce.org/uspstf/recommendation/lung-cancer-screening</x:v>
      </x:c>
    </x:row>
    <x:row r="9" ht="24" hidden="0" customHeight="1">
      <x:c r="A9" s="3" t="str">
        <x:v>Population</x:v>
      </x:c>
      <x:c r="B9" s="3" t="str">
        <x:v>Ever-smokers; derivation age 55-74</x:v>
      </x:c>
      <x:c r="C9" s="3" t="str">
        <x:v>Age is an applicability range, not a hard mathematical limit</x:v>
      </x:c>
      <x:c r="D9" s="3" t="str">
        <x:v>https://pmc.ncbi.nlm.nih.gov/articles/PMC3929969/</x:v>
      </x:c>
    </x:row>
    <x:row r="10" ht="24" hidden="0" customHeight="1">
      <x:c r="A10" s="3" t="str">
        <x:v>Exclusion</x:v>
      </x:c>
      <x:c r="B10" s="3" t="str">
        <x:v>Never-smokers</x:v>
      </x:c>
      <x:c r="C10" s="3" t="str">
        <x:v>Do not use this model for never-smokers</x:v>
      </x:c>
      <x:c r="D10" s="3" t="str">
        <x:v>https://pmc.ncbi.nlm.nih.gov/articles/PMC3929969/</x:v>
      </x:c>
    </x:row>
    <x:row r="11" ht="24" hidden="0" customHeight="1">
      <x:c r="A11" s="3" t="str">
        <x:v>Output threshold</x:v>
      </x:c>
      <x:c r="B11" s="3" t="str">
        <x:v>1.51% commonly cited screening-discussion threshold</x:v>
      </x:c>
      <x:c r="C11" s="3" t="str">
        <x:v>Applied to full-precision risk before display rounding</x:v>
      </x:c>
      <x:c r="D11" s="3" t="str">
        <x:v>https://journals.plos.org/plosmedicine/article?id=10.1371/journal.pmed.1001764</x:v>
      </x:c>
    </x:row>
  </x:sheetData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" hidden="0" customWidth="1"/>
    <x:col min="2" max="2" width="58" hidden="0" customWidth="1"/>
    <x:col min="3" max="3" width="42" hidden="0" customWidth="1"/>
    <x:col min="4" max="4" width="42" hidden="0" customWidth="1"/>
    <x:col min="5" max="5" width="14" hidden="0" customWidth="1"/>
  </x:cols>
  <x:sheetData>
    <x:row r="1" ht="28" customHeight="1">
      <x:c r="A1" s="117" t="str">
        <x:v>Latest Production Check — plco-lung-cancer-risk-model</x:v>
      </x:c>
      <x:c r="B1" s="117"/>
      <x:c r="C1" s="117"/>
      <x:c r="D1" s="117"/>
      <x:c r="E1" s="117"/>
    </x:row>
    <x:row r="2" ht="28" customHeight="1">
      <x:c r="A2" s="117"/>
      <x:c r="B2" s="117"/>
      <x:c r="C2" s="117"/>
      <x:c r="D2" s="117"/>
      <x:c r="E2" s="117"/>
    </x:row>
    <x:row r="3">
      <x:c r="A3" s="31"/>
      <x:c r="B3" s="31"/>
      <x:c r="C3" s="31"/>
      <x:c r="D3" s="31"/>
      <x:c r="E3" s="31"/>
    </x:row>
    <x:row r="4" ht="34" customHeight="1">
      <x:c r="A4" s="118" t="str">
        <x:v>Production route</x:v>
      </x:c>
      <x:c r="B4" s="33" t="str">
        <x:v>https://oncotoolkit.com/calculator/plco-lung-cancer-risk-model</x:v>
      </x:c>
      <x:c r="C4" s="31"/>
      <x:c r="D4" s="119" t="str">
        <x:v>What this check covered</x:v>
      </x:c>
      <x:c r="E4" s="31"/>
    </x:row>
    <x:row r="5" ht="34" customHeight="1">
      <x:c r="A5" s="118" t="str">
        <x:v>Tested on</x:v>
      </x:c>
      <x:c r="B5" s="33" t="str">
        <x:v>2026-08-03</x:v>
      </x:c>
      <x:c r="C5" s="31"/>
      <x:c r="D5" s="104" t="str">
        <x:v>Locked PLCOm2012 fixtures, published reference example, and PLCO/USPSTF workflow classifications</x:v>
      </x:c>
      <x:c r="E5" s="104"/>
    </x:row>
    <x:row r="6" ht="34" customHeight="1">
      <x:c r="A6" s="118" t="str">
        <x:v>Cases tested</x:v>
      </x:c>
      <x:c r="B6" s="33" t="n">
        <x:v>5</x:v>
      </x:c>
      <x:c r="C6" s="31"/>
      <x:c r="D6" s="104"/>
      <x:c r="E6" s="104"/>
    </x:row>
    <x:row r="7" ht="34" customHeight="1">
      <x:c r="A7" s="118" t="str">
        <x:v>Overall result</x:v>
      </x:c>
      <x:c r="B7" s="33" t="str">
        <x:v>PASSED</x:v>
      </x:c>
      <x:c r="C7" s="31"/>
      <x:c r="D7" s="119" t="str">
        <x:v>Findings</x:v>
      </x:c>
      <x:c r="E7" s="31"/>
    </x:row>
    <x:row r="8" ht="34" customHeight="1">
      <x:c r="A8" s="118" t="str">
        <x:v>Pass rate</x:v>
      </x:c>
      <x:c r="B8" s="33" t="str">
        <x:v>5/5</x:v>
      </x:c>
      <x:c r="C8" s="31"/>
      <x:c r="D8" s="108" t="str">
        <x:v>No unexpected finding was observed.</x:v>
      </x:c>
      <x:c r="E8" s="108"/>
    </x:row>
    <x:row r="9">
      <x:c r="A9" s="31"/>
      <x:c r="B9" s="31"/>
      <x:c r="C9" s="31"/>
      <x:c r="D9" s="31"/>
      <x:c r="E9" s="31"/>
    </x:row>
    <x:row r="10">
      <x:c r="A10" s="120" t="str">
        <x:v>Case</x:v>
      </x:c>
      <x:c r="B10" s="121" t="str">
        <x:v>Test inputs</x:v>
      </x:c>
      <x:c r="C10" s="121" t="str">
        <x:v>Expected result</x:v>
      </x:c>
      <x:c r="D10" s="121" t="str">
        <x:v>Actual website result</x:v>
      </x:c>
      <x:c r="E10" s="122" t="str">
        <x:v>Result</x:v>
      </x:c>
    </x:row>
    <x:row r="11" ht="52" customHeight="1">
      <x:c r="A11" s="33" t="str">
        <x:v>Official R Example</x:v>
      </x:c>
      <x:c r="B11" s="33" t="str"/>
      <x:c r="C11" s="33" t="str">
        <x:v>1.75% | Screening Discussion Supported by PLCO and USPSTF-Style Criteria</x:v>
      </x:c>
      <x:c r="D11" s="33" t="str">
        <x:v>1.75% | Screening Discussion Supported by PLCO and USPSTF-Style Criteria</x:v>
      </x:c>
      <x:c r="E11" s="33" t="str">
        <x:v>PASS</x:v>
      </x:c>
    </x:row>
    <x:row r="12" ht="52" customHeight="1">
      <x:c r="A12" s="33" t="str">
        <x:v>Low Risk Former</x:v>
      </x:c>
      <x:c r="B12" s="33" t="str"/>
      <x:c r="C12" s="33" t="str">
        <x:v>0.07% | Not Eligible (Low Risk)</x:v>
      </x:c>
      <x:c r="D12" s="33" t="str">
        <x:v>0.07% | Not Eligible (Low Risk)</x:v>
      </x:c>
      <x:c r="E12" s="33" t="str">
        <x:v>PASS</x:v>
      </x:c>
    </x:row>
    <x:row r="13" ht="52" customHeight="1">
      <x:c r="A13" s="33" t="str">
        <x:v>High Risk Current</x:v>
      </x:c>
      <x:c r="B13" s="33" t="str"/>
      <x:c r="C13" s="33" t="str">
        <x:v>74.18% | Screening Discussion Supported by PLCO and USPSTF-Style Criteria</x:v>
      </x:c>
      <x:c r="D13" s="33" t="str">
        <x:v>74.18% | Screening Discussion Supported by PLCO and USPSTF-Style Criteria</x:v>
      </x:c>
      <x:c r="E13" s="33" t="str">
        <x:v>PASS</x:v>
      </x:c>
    </x:row>
    <x:row r="14" ht="52" customHeight="1">
      <x:c r="A14" s="33" t="str">
        <x:v>Black Current</x:v>
      </x:c>
      <x:c r="B14" s="33" t="str"/>
      <x:c r="C14" s="33" t="str">
        <x:v>11.68% | Screening Discussion Supported by PLCO and USPSTF-Style Criteria</x:v>
      </x:c>
      <x:c r="D14" s="33" t="str">
        <x:v>11.68% | Screening Discussion Supported by PLCO and USPSTF-Style Criteria</x:v>
      </x:c>
      <x:c r="E14" s="33" t="str">
        <x:v>PASS</x:v>
      </x:c>
    </x:row>
    <x:row r="15" ht="52" customHeight="1">
      <x:c r="A15" s="33" t="str">
        <x:v>Asian Former Discordant</x:v>
      </x:c>
      <x:c r="B15" s="33" t="str"/>
      <x:c r="C15" s="33" t="str">
        <x:v>1.47% | USPSTF-Style Criteria Met, PLCO Below 1.51%</x:v>
      </x:c>
      <x:c r="D15" s="33" t="str">
        <x:v>1.47% | USPSTF-Style Criteria Met, PLCO Below 1.51%</x:v>
      </x:c>
      <x:c r="E15" s="33" t="str">
        <x:v>PASS</x:v>
      </x:c>
    </x:row>
    <x:row r="16">
      <x:c r="A16" s="31"/>
      <x:c r="B16" s="31"/>
      <x:c r="C16" s="31"/>
      <x:c r="D16" s="31"/>
      <x:c r="E16" s="31"/>
    </x:row>
    <x:row r="17">
      <x:c r="A17" s="31"/>
      <x:c r="B17" s="31"/>
      <x:c r="C17" s="31"/>
      <x:c r="D17" s="31"/>
      <x:c r="E17" s="31"/>
    </x:row>
    <x:row r="18">
      <x:c r="A18" s="31"/>
      <x:c r="B18" s="31"/>
      <x:c r="C18" s="31"/>
      <x:c r="D18" s="31"/>
      <x:c r="E18" s="31"/>
    </x:row>
    <x:row r="19">
      <x:c r="A19" s="31"/>
      <x:c r="B19" s="31"/>
      <x:c r="C19" s="31"/>
      <x:c r="D19" s="31"/>
      <x:c r="E19" s="31"/>
    </x:row>
    <x:row r="20">
      <x:c r="A20" s="31"/>
      <x:c r="B20" s="31"/>
      <x:c r="C20" s="31"/>
      <x:c r="D20" s="31"/>
      <x:c r="E20" s="31"/>
    </x:row>
  </x:sheetData>
  <x:mergeCells>
    <x:mergeCell ref="A1:E2"/>
    <x:mergeCell ref="D4:E4"/>
    <x:mergeCell ref="D5:E6"/>
    <x:mergeCell ref="D7:E7"/>
    <x:mergeCell ref="D8:E8"/>
  </x:mergeCells>
  <x:conditionalFormatting sqref="E11:E15">
    <x:cfRule type="containsText" dxfId="6" priority="1" operator="containsText" text="PASS"/>
    <x:cfRule type="containsText" dxfId="7" priority="2" operator="containsText" text="FAIL"/>
  </x:conditionalFormatting>
  <x:pageMargins left="0.7" right="0.7" top="0.75" bottom="0.75" header="0.3" footer="0.3"/>
</x:worksheet>
</file>