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ac9c45091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90c3341b9024bd4"/>
    <x:sheet xmlns:r="http://schemas.openxmlformats.org/officeDocument/2006/relationships" name="Test Cases" sheetId="2" r:id="R46f4251bc27e46a9"/>
    <x:sheet xmlns:r="http://schemas.openxmlformats.org/officeDocument/2006/relationships" name="Sources &amp; Scope" sheetId="3" r:id="Rdf4749e9df054aa5"/>
    <x:sheet xmlns:r="http://schemas.openxmlformats.org/officeDocument/2006/relationships" name="Latest Production Check" sheetId="7" r:id="R663dae6d2fb448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1"/>
      <x:color rgb="FFFFFFFF"/>
      <x:name val="Carlito"/>
    </x:font>
    <x:font>
      <x:sz val="10"/>
      <x:color rgb="FF24323D"/>
      <x:name val="Aptos"/>
    </x:font>
    <x:font>
      <x:b/>
      <x:sz val="10"/>
      <x:color rgb="FF24323D"/>
      <x:name val="Aptos"/>
    </x:font>
    <x:font>
      <x:b/>
      <x:sz val="17"/>
      <x:color rgb="FFFFFFFF"/>
      <x:name val="Aptos Display"/>
    </x:font>
    <x:font>
      <x:b/>
      <x:sz val="10"/>
      <x:color rgb="FF183B4E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D78B3A"/>
      </x:patternFill>
    </x:fill>
    <x:fill>
      <x:patternFill patternType="solid">
        <x:fgColor rgb="FF183B4E"/>
      </x:patternFill>
    </x:fill>
    <x:fill>
      <x:patternFill patternType="solid">
        <x:fgColor rgb="FFDCEAF0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CB6C2"/>
      </x:left>
      <x:top style="thin">
        <x:color rgb="FF9CB6C2"/>
      </x:top>
      <x:bottom style="thin">
        <x:color rgb="FF9CB6C2"/>
      </x:bottom>
    </x:border>
    <x:border>
      <x:top style="thin">
        <x:color rgb="FF9CB6C2"/>
      </x:top>
      <x:bottom style="thin">
        <x:color rgb="FF9CB6C2"/>
      </x:bottom>
    </x:border>
    <x:border>
      <x:right style="thin">
        <x:color rgb="FF9CB6C2"/>
      </x:right>
      <x:top style="thin">
        <x:color rgb="FF9CB6C2"/>
      </x:top>
      <x:bottom style="thin">
        <x:color rgb="FF9CB6C2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3" fillId="2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3" fillId="2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/>
    </x:xf>
    <x:xf numFmtId="0" fontId="2" fillId="4" borderId="0" xfId="0" applyNumberFormat="1" applyFont="1" applyFill="1" applyBorder="1" applyAlignment="1">
      <x:alignment vertical="top"/>
    </x:xf>
    <x:xf numFmtId="0" fontId="5" fillId="4" borderId="0" xfId="0" applyNumberFormat="1" applyFont="1" applyFill="1" applyBorder="1" applyAlignment="1">
      <x:alignment vertical="top"/>
    </x:xf>
    <x:xf numFmtId="0" fontId="5" fillId="4" borderId="1" xfId="0" applyNumberFormat="1" applyFont="1" applyFill="1" applyBorder="1" applyAlignment="1">
      <x:alignment vertical="top"/>
    </x:xf>
    <x:xf numFmtId="0" fontId="5" fillId="4" borderId="2" xfId="0" applyNumberFormat="1" applyFont="1" applyFill="1" applyBorder="1" applyAlignment="1">
      <x:alignment vertical="top"/>
    </x:xf>
    <x:xf numFmtId="0" fontId="5" fillId="4" borderId="3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4" xfId="0" applyNumberFormat="1" applyFont="1" applyFill="1" applyBorder="1"/>
    <x:xf numFmtId="0" fontId="9" fillId="9" borderId="5" xfId="0" applyNumberFormat="1" applyFont="1" applyFill="1" applyBorder="1"/>
    <x:xf numFmtId="0" fontId="9" fillId="9" borderId="6" xfId="0" applyNumberFormat="1" applyFont="1" applyFill="1" applyBorder="1"/>
    <x:xf numFmtId="0" fontId="9" fillId="9" borderId="4" xfId="0" applyNumberFormat="1" applyFont="1" applyFill="1" applyBorder="1" applyAlignment="1">
      <x:alignment wrapText="1"/>
    </x:xf>
    <x:xf numFmtId="0" fontId="9" fillId="9" borderId="5" xfId="0" applyNumberFormat="1" applyFont="1" applyFill="1" applyBorder="1" applyAlignment="1">
      <x:alignment wrapText="1"/>
    </x:xf>
    <x:xf numFmtId="0" fontId="9" fillId="9" borderId="6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/>
    </x:xf>
    <x:xf numFmtId="0" fontId="8" fillId="8" borderId="0" xfId="0" applyNumberFormat="1" applyFont="1" applyFill="1" applyBorder="1" applyAlignment="1">
      <x:alignment vertical="top" wrapText="1"/>
    </x:xf>
    <x:xf numFmtId="0" fontId="9" fillId="9" borderId="4" xfId="0" applyNumberFormat="1" applyFont="1" applyFill="1" applyBorder="1" applyAlignment="1">
      <x:alignment vertical="top" wrapText="1"/>
    </x:xf>
    <x:xf numFmtId="0" fontId="9" fillId="9" borderId="5" xfId="0" applyNumberFormat="1" applyFont="1" applyFill="1" applyBorder="1" applyAlignment="1">
      <x:alignment vertical="top" wrapText="1"/>
    </x:xf>
    <x:xf numFmtId="0" fontId="9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left"/>
    </x:xf>
    <x:xf numFmtId="0" fontId="6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4" xfId="0" applyNumberFormat="1" applyFont="1" applyFill="1" applyBorder="1"/>
    <x:xf numFmtId="0" fontId="9" fillId="14" borderId="5" xfId="0" applyNumberFormat="1" applyFont="1" applyFill="1" applyBorder="1"/>
    <x:xf numFmtId="0" fontId="9" fillId="14" borderId="6" xfId="0" applyNumberFormat="1" applyFont="1" applyFill="1" applyBorder="1"/>
    <x:xf numFmtId="0" fontId="9" fillId="14" borderId="4" xfId="0" applyNumberFormat="1" applyFont="1" applyFill="1" applyBorder="1" applyAlignment="1">
      <x:alignment wrapText="1"/>
    </x:xf>
    <x:xf numFmtId="0" fontId="9" fillId="14" borderId="5" xfId="0" applyNumberFormat="1" applyFont="1" applyFill="1" applyBorder="1" applyAlignment="1">
      <x:alignment wrapText="1"/>
    </x:xf>
    <x:xf numFmtId="0" fontId="9" fillId="14" borderId="6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horizontal="left" vertical="top"/>
    </x:xf>
    <x:xf numFmtId="0" fontId="7" fillId="11" borderId="0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vertical="top"/>
    </x:xf>
    <x:xf numFmtId="0" fontId="9" fillId="14" borderId="4" xfId="0" applyNumberFormat="1" applyFont="1" applyFill="1" applyBorder="1" applyAlignment="1">
      <x:alignment vertical="top" wrapText="1"/>
    </x:xf>
    <x:xf numFmtId="0" fontId="9" fillId="14" borderId="5" xfId="0" applyNumberFormat="1" applyFont="1" applyFill="1" applyBorder="1" applyAlignment="1">
      <x:alignment vertical="top" wrapText="1"/>
    </x:xf>
    <x:xf numFmtId="0" fontId="9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0" xfId="0" applyNumberFormat="1" applyFont="1" applyFill="1" applyBorder="1" applyAlignment="1">
      <x:alignment horizontal="left"/>
    </x:xf>
    <x:xf numFmtId="0" fontId="6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4" xfId="0" applyNumberFormat="1" applyFont="1" applyFill="1" applyBorder="1"/>
    <x:xf numFmtId="0" fontId="9" fillId="19" borderId="5" xfId="0" applyNumberFormat="1" applyFont="1" applyFill="1" applyBorder="1"/>
    <x:xf numFmtId="0" fontId="9" fillId="19" borderId="6" xfId="0" applyNumberFormat="1" applyFont="1" applyFill="1" applyBorder="1"/>
    <x:xf numFmtId="0" fontId="9" fillId="19" borderId="4" xfId="0" applyNumberFormat="1" applyFont="1" applyFill="1" applyBorder="1" applyAlignment="1">
      <x:alignment wrapText="1"/>
    </x:xf>
    <x:xf numFmtId="0" fontId="9" fillId="19" borderId="5" xfId="0" applyNumberFormat="1" applyFont="1" applyFill="1" applyBorder="1" applyAlignment="1">
      <x:alignment wrapText="1"/>
    </x:xf>
    <x:xf numFmtId="0" fontId="9" fillId="19" borderId="6" xfId="0" applyNumberFormat="1" applyFont="1" applyFill="1" applyBorder="1" applyAlignment="1">
      <x:alignment wrapText="1"/>
    </x:xf>
    <x:xf numFmtId="0" fontId="6" fillId="15" borderId="0" xfId="0" applyNumberFormat="1" applyFont="1" applyFill="1" applyBorder="1" applyAlignment="1">
      <x:alignment horizontal="left" vertical="top"/>
    </x:xf>
    <x:xf numFmtId="0" fontId="7" fillId="16" borderId="0" xfId="0" applyNumberFormat="1" applyFont="1" applyFill="1" applyBorder="1" applyAlignment="1">
      <x:alignment vertical="top" wrapText="1"/>
    </x:xf>
    <x:xf numFmtId="0" fontId="7" fillId="16" borderId="0" xfId="0" applyNumberFormat="1" applyFont="1" applyFill="1" applyBorder="1" applyAlignment="1">
      <x:alignment vertical="top"/>
    </x:xf>
    <x:xf numFmtId="0" fontId="9" fillId="19" borderId="4" xfId="0" applyNumberFormat="1" applyFont="1" applyFill="1" applyBorder="1" applyAlignment="1">
      <x:alignment vertical="top" wrapText="1"/>
    </x:xf>
    <x:xf numFmtId="0" fontId="9" fillId="19" borderId="5" xfId="0" applyNumberFormat="1" applyFont="1" applyFill="1" applyBorder="1" applyAlignment="1">
      <x:alignment vertical="top" wrapText="1"/>
    </x:xf>
    <x:xf numFmtId="0" fontId="9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6" fillId="20" borderId="0" xfId="0" applyNumberFormat="1" applyFont="1" applyFill="1" applyBorder="1"/>
    <x:xf numFmtId="0" fontId="6" fillId="20" borderId="0" xfId="0" applyNumberFormat="1" applyFont="1" applyFill="1" applyBorder="1" applyAlignment="1">
      <x:alignment horizontal="left"/>
    </x:xf>
    <x:xf numFmtId="0" fontId="6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/>
    <x:xf numFmtId="0" fontId="7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0" fillId="23" borderId="0" xfId="0" applyNumberFormat="1" applyFont="1" applyFill="1" applyBorder="1"/>
    <x:xf numFmtId="0" fontId="10" fillId="23" borderId="0" xfId="0" applyNumberFormat="1" applyFont="1" applyFill="1" applyBorder="1" applyAlignment="1">
      <x:alignment wrapText="1"/>
    </x:xf>
    <x:xf numFmtId="0" fontId="1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4" xfId="0" applyNumberFormat="1" applyFont="1" applyFill="1" applyBorder="1"/>
    <x:xf numFmtId="0" fontId="9" fillId="24" borderId="5" xfId="0" applyNumberFormat="1" applyFont="1" applyFill="1" applyBorder="1"/>
    <x:xf numFmtId="0" fontId="9" fillId="24" borderId="6" xfId="0" applyNumberFormat="1" applyFont="1" applyFill="1" applyBorder="1"/>
    <x:xf numFmtId="0" fontId="9" fillId="24" borderId="4" xfId="0" applyNumberFormat="1" applyFont="1" applyFill="1" applyBorder="1" applyAlignment="1">
      <x:alignment wrapText="1"/>
    </x:xf>
    <x:xf numFmtId="0" fontId="9" fillId="24" borderId="5" xfId="0" applyNumberFormat="1" applyFont="1" applyFill="1" applyBorder="1" applyAlignment="1">
      <x:alignment wrapText="1"/>
    </x:xf>
    <x:xf numFmtId="0" fontId="9" fillId="24" borderId="6" xfId="0" applyNumberFormat="1" applyFont="1" applyFill="1" applyBorder="1" applyAlignment="1">
      <x:alignment wrapText="1"/>
    </x:xf>
    <x:xf numFmtId="0" fontId="6" fillId="20" borderId="0" xfId="0" applyNumberFormat="1" applyFont="1" applyFill="1" applyBorder="1" applyAlignment="1">
      <x:alignment horizontal="left" vertical="top"/>
    </x:xf>
    <x:xf numFmtId="0" fontId="7" fillId="21" borderId="0" xfId="0" applyNumberFormat="1" applyFont="1" applyFill="1" applyBorder="1" applyAlignment="1">
      <x:alignment vertical="top" wrapText="1"/>
    </x:xf>
    <x:xf numFmtId="0" fontId="7" fillId="21" borderId="0" xfId="0" applyNumberFormat="1" applyFont="1" applyFill="1" applyBorder="1" applyAlignment="1">
      <x:alignment vertical="top"/>
    </x:xf>
    <x:xf numFmtId="0" fontId="9" fillId="24" borderId="4" xfId="0" applyNumberFormat="1" applyFont="1" applyFill="1" applyBorder="1" applyAlignment="1">
      <x:alignment vertical="top" wrapText="1"/>
    </x:xf>
    <x:xf numFmtId="0" fontId="9" fillId="24" borderId="5" xfId="0" applyNumberFormat="1" applyFont="1" applyFill="1" applyBorder="1" applyAlignment="1">
      <x:alignment vertical="top" wrapText="1"/>
    </x:xf>
    <x:xf numFmtId="0" fontId="9" fillId="24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2e6eb4194461e" /><Relationship Type="http://schemas.openxmlformats.org/officeDocument/2006/relationships/theme" Target="/xl/theme/theme1.xml" Id="Rbb8ae296120c4cc0" /><Relationship Type="http://schemas.openxmlformats.org/officeDocument/2006/relationships/sharedStrings" Target="/xl/sharedStrings.xml" Id="Rbb4fc53f0ed84f84" /><Relationship Type="http://schemas.openxmlformats.org/officeDocument/2006/relationships/worksheet" Target="/xl/worksheets/sheet1.xml" Id="Ra90c3341b9024bd4" /><Relationship Type="http://schemas.openxmlformats.org/officeDocument/2006/relationships/worksheet" Target="/xl/worksheets/sheet2.xml" Id="R46f4251bc27e46a9" /><Relationship Type="http://schemas.openxmlformats.org/officeDocument/2006/relationships/worksheet" Target="/xl/worksheets/sheet3.xml" Id="Rdf4749e9df054aa5" /><Relationship Type="http://schemas.openxmlformats.org/officeDocument/2006/relationships/worksheet" Target="/xl/worksheets/sheet4.xml" Id="R663dae6d2fb448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18" hidden="0" customWidth="1"/>
    <x:col min="4" max="4" width="18" hidden="0" customWidth="1"/>
  </x:cols>
  <x:sheetData>
    <x:row r="1" ht="20.399999618530273" hidden="0" customHeight="1">
      <x:c r="A1" s="17" t="str">
        <x:v>ProMark Published Biomarker Risk Score Interpreter</x:v>
      </x:c>
      <x:c r="B1" s="17"/>
      <x:c r="C1" s="17"/>
      <x:c r="D1" s="17"/>
    </x:row>
    <x:row r="2" ht="15" hidden="0" customHeight="1">
      <x:c r="A2" s="18" t="str">
        <x:v>Implementation verification | Blume-Jensen 2015 final eight-protein biopsy assay | published 0-1 scale</x:v>
      </x:c>
      <x:c r="B2" s="18"/>
      <x:c r="C2" s="18"/>
      <x:c r="D2" s="18"/>
    </x:row>
    <x:row r="3" ht="15" hidden="0" customHeight="1">
      <x:c r="A3" s="19" t="str">
        <x:v>Verification item</x:v>
      </x:c>
      <x:c r="B3" s="20" t="str">
        <x:v>Result</x:v>
      </x:c>
      <x:c r="C3" s="20"/>
      <x:c r="D3" s="21"/>
    </x:row>
    <x:row r="4" ht="15" hidden="0" customHeight="1">
      <x:c r="A4" s="18" t="str">
        <x:v>Permanent record</x:v>
      </x:c>
      <x:c r="B4" s="18" t="str">
        <x:v>promark-prostate</x:v>
      </x:c>
      <x:c r="C4" s="18"/>
      <x:c r="D4" s="18"/>
    </x:row>
    <x:row r="5" ht="15" hidden="0" customHeight="1">
      <x:c r="A5" s="18" t="str">
        <x:v>Verified on</x:v>
      </x:c>
      <x:c r="B5" s="18" t="str">
        <x:v>2026-07-24</x:v>
      </x:c>
      <x:c r="C5" s="18"/>
      <x:c r="D5" s="18"/>
    </x:row>
    <x:row r="6" ht="15" hidden="0" customHeight="1">
      <x:c r="A6" s="18" t="str">
        <x:v>Deterministic assertions</x:v>
      </x:c>
      <x:c r="B6" s="18" t="n">
        <x:v>171</x:v>
      </x:c>
      <x:c r="C6" s="18"/>
      <x:c r="D6" s="18"/>
    </x:row>
    <x:row r="7" ht="15" hidden="0" customHeight="1">
      <x:c r="A7" s="18" t="str">
        <x:v>Passing assertions</x:v>
      </x:c>
      <x:c r="B7" s="18" t="n">
        <x:v>171</x:v>
      </x:c>
      <x:c r="C7" s="18"/>
      <x:c r="D7" s="18"/>
    </x:row>
    <x:row r="8" ht="15" hidden="0" customHeight="1">
      <x:c r="A8" s="18" t="str">
        <x:v>Pass rate</x:v>
      </x:c>
      <x:c r="B8" s="22" t="n">
        <x:f>B7/B6</x:f>
        <x:v>1</x:v>
      </x:c>
      <x:c r="C8" s="18"/>
      <x:c r="D8" s="18"/>
    </x:row>
    <x:row r="9" ht="15" hidden="0" customHeight="1">
      <x:c r="A9" s="18" t="str">
        <x:v>Maximum absolute difference</x:v>
      </x:c>
      <x:c r="B9" s="18" t="n">
        <x:v>0</x:v>
      </x:c>
      <x:c r="C9" s="18"/>
      <x:c r="D9" s="18"/>
    </x:row>
    <x:row r="10" ht="15" hidden="0" customHeight="1">
      <x:c r="A10" s="18" t="str">
        <x:v>Supported scale</x:v>
      </x:c>
      <x:c r="B10" s="18" t="str">
        <x:v>Published 0-1 research score only</x:v>
      </x:c>
      <x:c r="C10" s="18"/>
      <x:c r="D10" s="18"/>
    </x:row>
    <x:row r="11" ht="15" hidden="0" customHeight="1">
      <x:c r="A11" s="18" t="str">
        <x:v>Report status</x:v>
      </x:c>
      <x:c r="B11" s="18" t="str">
        <x:v>Implementation verified</x:v>
      </x:c>
      <x:c r="C11" s="18"/>
      <x:c r="D11" s="18"/>
    </x:row>
    <x:row r="12" ht="15" hidden="0" customHeight="1">
      <x:c r="A12" s="18" t="str">
        <x:v>Clinical status</x:v>
      </x:c>
      <x:c r="B12" s="18" t="str">
        <x:v>Not independent clinical validation</x:v>
      </x:c>
      <x:c r="C12" s="18"/>
      <x:c r="D12" s="18"/>
    </x:row>
    <x:row r="13" ht="15" hidden="0" customHeight="1">
      <x:c r="A13" s="18"/>
      <x:c r="B13" s="18"/>
      <x:c r="C13" s="18"/>
      <x:c r="D13" s="18"/>
    </x:row>
    <x:row r="14" ht="15" hidden="0" customHeight="1">
      <x:c r="A14" s="23" t="str">
        <x:v>Decision lock</x:v>
      </x:c>
      <x:c r="B14" s="23"/>
      <x:c r="C14" s="23"/>
      <x:c r="D14" s="23"/>
    </x:row>
    <x:row r="15" ht="15" hidden="0" customHeight="1">
      <x:c r="A15" s="18" t="str">
        <x:v>0 &lt;= score &lt;= 0.33</x:v>
      </x:c>
      <x:c r="B15" s="18" t="str">
        <x:v>Published favorable-pathology operating point met</x:v>
      </x:c>
      <x:c r="C15" s="18" t="str"/>
      <x:c r="D15" s="18" t="str"/>
    </x:row>
    <x:row r="16" ht="15" hidden="0" customHeight="1">
      <x:c r="A16" s="18" t="str">
        <x:v>0.33 &lt; score &lt;= 0.80</x:v>
      </x:c>
      <x:c r="B16" s="18" t="str">
        <x:v>Between the published operating points</x:v>
      </x:c>
      <x:c r="C16" s="18" t="str"/>
      <x:c r="D16" s="18" t="str"/>
    </x:row>
    <x:row r="17" ht="15" hidden="0" customHeight="1">
      <x:c r="A17" s="18" t="str">
        <x:v>0.80 &lt; score &lt;= 1</x:v>
      </x:c>
      <x:c r="B17" s="18" t="str">
        <x:v>Published nonfavorable-pathology operating point met</x:v>
      </x:c>
      <x:c r="C17" s="18" t="str"/>
      <x:c r="D17" s="18" t="str"/>
    </x:row>
    <x:row r="18" ht="15" hidden="0" customHeight="1">
      <x:c r="A18" s="18" t="str">
        <x:v>Commercial 0-100 or unknown scale</x:v>
      </x:c>
      <x:c r="B18" s="18" t="str">
        <x:v>Unsupported report scale; no conversion</x:v>
      </x:c>
      <x:c r="C18" s="18" t="str"/>
      <x:c r="D18" s="18" t="str"/>
    </x:row>
  </x:sheetData>
  <x:mergeCells>
    <x:mergeCell ref="A1:D1"/>
    <x:mergeCell ref="A2:D2"/>
    <x:mergeCell ref="A14:D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8" hidden="0" customWidth="1"/>
    <x:col min="3" max="3" width="50" hidden="0" customWidth="1"/>
    <x:col min="4" max="4" width="42" hidden="0" customWidth="1"/>
  </x:cols>
  <x:sheetData>
    <x:row r="1" ht="20.399999618530273" hidden="0" customHeight="1">
      <x:c r="A1" s="17" t="str">
        <x:v>Implementation Test Summary</x:v>
      </x:c>
      <x:c r="B1" s="17"/>
      <x:c r="C1" s="17"/>
      <x:c r="D1" s="17"/>
    </x:row>
    <x:row r="2" ht="15" hidden="0" customHeight="1">
      <x:c r="A2" s="18" t="str">
        <x:v>Complete 171-assertion evidence is stored in the mirrored JSON; this sheet remains concise.</x:v>
      </x:c>
      <x:c r="B2" s="18"/>
      <x:c r="C2" s="18"/>
      <x:c r="D2" s="18"/>
    </x:row>
    <x:row r="3" ht="15" hidden="0" customHeight="1">
      <x:c r="A3" s="19" t="str">
        <x:v>Fixture</x:v>
      </x:c>
      <x:c r="B3" s="20" t="str">
        <x:v>Submitted value/context</x:v>
      </x:c>
      <x:c r="C3" s="20" t="str">
        <x:v>Expected result</x:v>
      </x:c>
      <x:c r="D3" s="21" t="str">
        <x:v>Purpose</x:v>
      </x:c>
    </x:row>
    <x:row r="4" ht="15" hidden="0" customHeight="1">
      <x:c r="A4" s="18" t="str">
        <x:v>Published score 0</x:v>
      </x:c>
      <x:c r="B4" s="18" t="n">
        <x:v>0</x:v>
      </x:c>
      <x:c r="C4" s="18" t="str">
        <x:v>Published favorable-pathology operating point met</x:v>
      </x:c>
      <x:c r="D4" s="18" t="str">
        <x:v>Inclusive lower bound</x:v>
      </x:c>
    </x:row>
    <x:row r="5" ht="15" hidden="0" customHeight="1">
      <x:c r="A5" s="18" t="str">
        <x:v>Below favorable cutpoint</x:v>
      </x:c>
      <x:c r="B5" s="18" t="n">
        <x:v>0.329</x:v>
      </x:c>
      <x:c r="C5" s="18" t="str">
        <x:v>Published favorable-pathology operating point met</x:v>
      </x:c>
      <x:c r="D5" s="18" t="str">
        <x:v>Raw value; no rounding</x:v>
      </x:c>
    </x:row>
    <x:row r="6" ht="15" hidden="0" customHeight="1">
      <x:c r="A6" s="18" t="str">
        <x:v>Favorable equality</x:v>
      </x:c>
      <x:c r="B6" s="18" t="n">
        <x:v>0.33</x:v>
      </x:c>
      <x:c r="C6" s="18" t="str">
        <x:v>Published favorable-pathology operating point met</x:v>
      </x:c>
      <x:c r="D6" s="18" t="str">
        <x:v>Inclusive at 0.33</x:v>
      </x:c>
    </x:row>
    <x:row r="7" ht="15" hidden="0" customHeight="1">
      <x:c r="A7" s="18" t="str">
        <x:v>Above favorable cutpoint</x:v>
      </x:c>
      <x:c r="B7" s="18" t="n">
        <x:v>0.3301</x:v>
      </x:c>
      <x:c r="C7" s="18" t="str">
        <x:v>Between the published operating points</x:v>
      </x:c>
      <x:c r="D7" s="18" t="str">
        <x:v>No invented category</x:v>
      </x:c>
    </x:row>
    <x:row r="8" ht="15" hidden="0" customHeight="1">
      <x:c r="A8" s="18" t="str">
        <x:v>Between-point equality</x:v>
      </x:c>
      <x:c r="B8" s="18" t="n">
        <x:v>0.8</x:v>
      </x:c>
      <x:c r="C8" s="18" t="str">
        <x:v>Between the published operating points</x:v>
      </x:c>
      <x:c r="D8" s="18" t="str">
        <x:v>Inclusive through 0.80</x:v>
      </x:c>
    </x:row>
    <x:row r="9" ht="15" hidden="0" customHeight="1">
      <x:c r="A9" s="18" t="str">
        <x:v>Nonfavorable boundary</x:v>
      </x:c>
      <x:c r="B9" s="18" t="n">
        <x:v>0.8001</x:v>
      </x:c>
      <x:c r="C9" s="18" t="str">
        <x:v>Published nonfavorable-pathology operating point met</x:v>
      </x:c>
      <x:c r="D9" s="18" t="str">
        <x:v>Raw value; no rounding</x:v>
      </x:c>
    </x:row>
    <x:row r="10" ht="15" hidden="0" customHeight="1">
      <x:c r="A10" s="18" t="str">
        <x:v>Score 0.90</x:v>
      </x:c>
      <x:c r="B10" s="18" t="n">
        <x:v>0.9</x:v>
      </x:c>
      <x:c r="C10" s="18" t="str">
        <x:v>Published nonfavorable-pathology operating point met</x:v>
      </x:c>
      <x:c r="D10" s="18" t="str">
        <x:v>No &gt;0.90 observation applied</x:v>
      </x:c>
    </x:row>
    <x:row r="11" ht="15" hidden="0" customHeight="1">
      <x:c r="A11" s="18" t="str">
        <x:v>Above 0.90</x:v>
      </x:c>
      <x:c r="B11" s="18" t="n">
        <x:v>0.9001</x:v>
      </x:c>
      <x:c r="C11" s="18" t="str">
        <x:v>Published nonfavorable-pathology operating point met</x:v>
      </x:c>
      <x:c r="D11" s="18" t="str">
        <x:v>No certainty claim</x:v>
      </x:c>
    </x:row>
    <x:row r="12" ht="15" hidden="0" customHeight="1">
      <x:c r="A12" s="18" t="str">
        <x:v>Published score 1</x:v>
      </x:c>
      <x:c r="B12" s="18" t="n">
        <x:v>1</x:v>
      </x:c>
      <x:c r="C12" s="18" t="str">
        <x:v>Published nonfavorable-pathology operating point met</x:v>
      </x:c>
      <x:c r="D12" s="18" t="str">
        <x:v>Inclusive upper bound</x:v>
      </x:c>
    </x:row>
    <x:row r="13" ht="15" hidden="0" customHeight="1">
      <x:c r="A13" s="18" t="str">
        <x:v>Commercial 1-100 report</x:v>
      </x:c>
      <x:c r="B13" s="18" t="str">
        <x:v>commercial_0_100</x:v>
      </x:c>
      <x:c r="C13" s="18" t="str">
        <x:v>Unsupported report scale</x:v>
      </x:c>
      <x:c r="D13" s="18" t="str">
        <x:v>Never divided or converted</x:v>
      </x:c>
    </x:row>
    <x:row r="14" ht="15" hidden="0" customHeight="1">
      <x:c r="A14" s="18" t="str">
        <x:v>PSA above 10 ng/mL</x:v>
      </x:c>
      <x:c r="B14" s="18" t="n">
        <x:v>12</x:v>
      </x:c>
      <x:c r="C14" s="18" t="str">
        <x:v>Publication result retained</x:v>
      </x:c>
      <x:c r="D14" s="18" t="str">
        <x:v>Outside narrower CMS context only</x:v>
      </x:c>
    </x:row>
    <x:row r="15" ht="15" hidden="0" customHeight="1">
      <x:c r="A15" s="18" t="str">
        <x:v>NCCN low at &lt;=0.33</x:v>
      </x:c>
      <x:c r="B15" s="18" t="n">
        <x:v>0.33</x:v>
      </x:c>
      <x:c r="C15" s="18" t="str">
        <x:v>Source cohort PPV annotation available</x:v>
      </x:c>
      <x:c r="D15" s="18" t="str">
        <x:v>Externally assigned context only</x:v>
      </x:c>
    </x:row>
    <x:row r="16" ht="15" hidden="0" customHeight="1">
      <x:c r="A16" s="18" t="str">
        <x:v>Unknown provenance</x:v>
      </x:c>
      <x:c r="B16" s="18" t="str">
        <x:v>unknown</x:v>
      </x:c>
      <x:c r="C16" s="18" t="str">
        <x:v>Incomplete assessment</x:v>
      </x:c>
      <x:c r="D16" s="18" t="str">
        <x:v>No favorable default</x:v>
      </x:c>
    </x:row>
    <x:row r="17" ht="15" hidden="0" customHeight="1">
      <x:c r="A17" s="18" t="str">
        <x:v>Post-treatment context</x:v>
      </x:c>
      <x:c r="B17" s="18" t="str">
        <x:v>post_treatment_or_recurrence</x:v>
      </x:c>
      <x:c r="C17" s="18" t="str">
        <x:v>Outside publication scope</x:v>
      </x:c>
      <x:c r="D17" s="18" t="str">
        <x:v>No treatment inference</x:v>
      </x:c>
    </x:row>
    <x:row r="18" ht="15" hidden="0" customHeight="1">
      <x:c r="A18" s="18" t="str">
        <x:v>Decimal UI serialization</x:v>
      </x:c>
      <x:c r="B18" s="18" t="str">
        <x:v>0.3301</x:v>
      </x:c>
      <x:c r="C18" s="18" t="str">
        <x:v>0.3301</x:v>
      </x:c>
      <x:c r="D18" s="18" t="str">
        <x:v>Exact decimal preserved</x:v>
      </x:c>
    </x:row>
    <x:row r="19" ht="15" hidden="0" customHeight="1">
      <x:c r="A19" s="18" t="str">
        <x:v>Blank UI reset</x:v>
      </x:c>
      <x:c r="B19" s="18" t="str"/>
      <x:c r="C19" s="18" t="str">
        <x:v>Invalid input</x:v>
      </x:c>
      <x:c r="D19" s="18" t="str">
        <x:v>Prior result cleared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64" hidden="0" customWidth="1"/>
    <x:col min="3" max="3" width="52" hidden="0" customWidth="1"/>
    <x:col min="4" max="4" width="42" hidden="0" customWidth="1"/>
  </x:cols>
  <x:sheetData>
    <x:row r="1" ht="20.399999618530273" hidden="0" customHeight="1">
      <x:c r="A1" s="17" t="str">
        <x:v>Sources &amp; Scope</x:v>
      </x:c>
      <x:c r="B1" s="17"/>
      <x:c r="C1" s="17"/>
      <x:c r="D1" s="17"/>
    </x:row>
    <x:row r="2" ht="15" hidden="0" customHeight="1">
      <x:c r="A2" s="18" t="str">
        <x:v>Public source lock and explicit exclusions; no proprietary assay derivation is reproduced.</x:v>
      </x:c>
      <x:c r="B2" s="18"/>
      <x:c r="C2" s="18"/>
      <x:c r="D2" s="18"/>
    </x:row>
    <x:row r="3" ht="15" hidden="0" customHeight="1">
      <x:c r="A3" s="19" t="str">
        <x:v>Source / scope item</x:v>
      </x:c>
      <x:c r="B3" s="20" t="str">
        <x:v>URL</x:v>
      </x:c>
      <x:c r="C3" s="20" t="str">
        <x:v>Use</x:v>
      </x:c>
      <x:c r="D3" s="21" t="str">
        <x:v>Boundary</x:v>
      </x:c>
    </x:row>
    <x:row r="4" ht="15" hidden="0" customHeight="1">
      <x:c r="A4" s="18" t="str">
        <x:v>Blume-Jensen 2015</x:v>
      </x:c>
      <x:c r="B4" s="18" t="str">
        <x:v>https://pubmed.ncbi.nlm.nih.gov/25733599/</x:v>
      </x:c>
      <x:c r="C4" s="18" t="str">
        <x:v>Normative 0-1 assay and operating points</x:v>
      </x:c>
      <x:c r="D4" s="18" t="str">
        <x:v>Final eight-protein biopsy assay</x:v>
      </x:c>
    </x:row>
    <x:row r="5" ht="15" hidden="0" customHeight="1">
      <x:c r="A5" s="18" t="str">
        <x:v>Official scientific evidence</x:v>
      </x:c>
      <x:c r="B5" s="18" t="str">
        <x:v>https://www.promarktest.com/ProMarkCTR/ScientificEvidence</x:v>
      </x:c>
      <x:c r="C5" s="18" t="str">
        <x:v>Validation cohort and subgroup observations</x:v>
      </x:c>
      <x:c r="D5" s="18" t="str">
        <x:v>Cohort labels only</x:v>
      </x:c>
    </x:row>
    <x:row r="6" ht="15" hidden="0" customHeight="1">
      <x:c r="A6" s="18" t="str">
        <x:v>Official assay overview</x:v>
      </x:c>
      <x:c r="B6" s="18" t="str">
        <x:v>https://www.promarktest.com/ProMarkCTR/AssayOverview</x:v>
      </x:c>
      <x:c r="C6" s="18" t="str">
        <x:v>Commercial-scale distinction</x:v>
      </x:c>
      <x:c r="D6" s="18" t="str">
        <x:v>1-100 reports unsupported</x:v>
      </x:c>
    </x:row>
    <x:row r="7" ht="15" hidden="0" customHeight="1">
      <x:c r="A7" s="18" t="str">
        <x:v>CMS LCD L36675 v19</x:v>
      </x:c>
      <x:c r="B7" s="18" t="str">
        <x:v>https://www.cms.gov/medicare-coverage-database/view/lcd.aspx?lcdid=36675&amp;ver=19</x:v>
      </x:c>
      <x:c r="C7" s="18" t="str">
        <x:v>Separate coverage annotation</x:v>
      </x:c>
      <x:c r="D7" s="18" t="str">
        <x:v>Does not change publication interpretation</x:v>
      </x:c>
    </x:row>
    <x:row r="8" ht="15" hidden="0" customHeight="1">
      <x:c r="A8" s="18" t="str">
        <x:v>Supported population</x:v>
      </x:c>
      <x:c r="B8" s="18" t="str"/>
      <x:c r="C8" s="18" t="str">
        <x:v>Untreated localized N0 M0 diagnostic FFPE biopsy, Gleason 3+3 or 3+4</x:v>
      </x:c>
      <x:c r="D8" s="18" t="str">
        <x:v>Initial-management context</x:v>
      </x:c>
    </x:row>
    <x:row r="9" ht="15" hidden="0" customHeight="1">
      <x:c r="A9" s="18" t="str">
        <x:v>Favorable pathology endpoint</x:v>
      </x:c>
      <x:c r="B9" s="18" t="str"/>
      <x:c r="C9" s="18" t="str">
        <x:v>Prostatectomy Gleason &lt;=3+4 AND organ-confined &lt;=pT2</x:v>
      </x:c>
      <x:c r="D9" s="18" t="str">
        <x:v>Pathology endpoint, not surveillance safety</x:v>
      </x:c>
    </x:row>
    <x:row r="10" ht="15" hidden="0" customHeight="1">
      <x:c r="A10" s="18" t="str">
        <x:v>Nonfavorable pathology endpoint</x:v>
      </x:c>
      <x:c r="B10" s="18" t="str"/>
      <x:c r="C10" s="18" t="str">
        <x:v>Gleason &gt;=4+3 OR non-organ-confined, including pT3a/pT3b/N1/M1</x:v>
      </x:c>
      <x:c r="D10" s="18" t="str">
        <x:v>Not treatment benefit</x:v>
      </x:c>
    </x:row>
    <x:row r="11" ht="15" hidden="0" customHeight="1">
      <x:c r="A11" s="18" t="str">
        <x:v>Saad 2017</x:v>
      </x:c>
      <x:c r="B11" s="18" t="str">
        <x:v>https://doi.org/10.1016/j.juro.2016.09.116</x:v>
      </x:c>
      <x:c r="C11" s="18" t="str">
        <x:v>Recurrence association kept separate</x:v>
      </x:c>
      <x:c r="D11" s="18" t="str">
        <x:v>Pathology cutpoints not repurposed</x:v>
      </x:c>
    </x:row>
    <x:row r="12" ht="15" hidden="0" customHeight="1">
      <x:c r="A12" s="18" t="str">
        <x:v>Commercial status</x:v>
      </x:c>
      <x:c r="B12" s="18" t="str"/>
      <x:c r="C12" s="18" t="str">
        <x:v>Current report version/orderability not established here</x:v>
      </x:c>
      <x:c r="D12" s="18" t="str">
        <x:v>No commercial identity claim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3" t="str">
        <x:v>Latest Production Check — promark-prostate</x:v>
      </x:c>
      <x:c r="B1" s="133"/>
      <x:c r="C1" s="133"/>
      <x:c r="D1" s="133"/>
      <x:c r="E1" s="133"/>
    </x:row>
    <x:row r="2" ht="28" customHeight="1">
      <x:c r="A2" s="133"/>
      <x:c r="B2" s="133"/>
      <x:c r="C2" s="133"/>
      <x:c r="D2" s="133"/>
      <x:c r="E2" s="133"/>
    </x:row>
    <x:row r="3">
      <x:c r="A3" s="47"/>
      <x:c r="B3" s="47"/>
      <x:c r="C3" s="47"/>
      <x:c r="D3" s="47"/>
      <x:c r="E3" s="47"/>
    </x:row>
    <x:row r="4" ht="34" customHeight="1">
      <x:c r="A4" s="134" t="str">
        <x:v>Production route</x:v>
      </x:c>
      <x:c r="B4" s="49" t="str">
        <x:v>https://oncotoolkit.com/calculator/promark-prostate</x:v>
      </x:c>
      <x:c r="C4" s="47"/>
      <x:c r="D4" s="135" t="str">
        <x:v>What this check covered</x:v>
      </x:c>
      <x:c r="E4" s="47"/>
    </x:row>
    <x:row r="5" ht="34" customHeight="1">
      <x:c r="A5" s="134" t="str">
        <x:v>Tested on</x:v>
      </x:c>
      <x:c r="B5" s="49" t="str">
        <x:v>2026-08-03</x:v>
      </x:c>
      <x:c r="C5" s="47"/>
      <x:c r="D5" s="120" t="str">
        <x:v>Blume-Jensen et al. 2015 final eight-protein biopsy-assay 0-1 operating points plus existing 171/171 source audit</x:v>
      </x:c>
      <x:c r="E5" s="120"/>
    </x:row>
    <x:row r="6" ht="34" customHeight="1">
      <x:c r="A6" s="134" t="str">
        <x:v>Cases tested</x:v>
      </x:c>
      <x:c r="B6" s="49" t="n">
        <x:v>3</x:v>
      </x:c>
      <x:c r="C6" s="47"/>
      <x:c r="D6" s="120"/>
      <x:c r="E6" s="120"/>
    </x:row>
    <x:row r="7" ht="34" customHeight="1">
      <x:c r="A7" s="134" t="str">
        <x:v>Overall result</x:v>
      </x:c>
      <x:c r="B7" s="49" t="str">
        <x:v>PASSED</x:v>
      </x:c>
      <x:c r="C7" s="47"/>
      <x:c r="D7" s="135" t="str">
        <x:v>Findings</x:v>
      </x:c>
      <x:c r="E7" s="47"/>
    </x:row>
    <x:row r="8" ht="34" customHeight="1">
      <x:c r="A8" s="134" t="str">
        <x:v>Pass rate</x:v>
      </x:c>
      <x:c r="B8" s="49" t="str">
        <x:v>3/3</x:v>
      </x:c>
      <x:c r="C8" s="47"/>
      <x:c r="D8" s="124" t="str">
        <x:v>No unexpected finding was observed.</x:v>
      </x:c>
      <x:c r="E8" s="124"/>
    </x:row>
    <x:row r="9">
      <x:c r="A9" s="47"/>
      <x:c r="B9" s="47"/>
      <x:c r="C9" s="47"/>
      <x:c r="D9" s="47"/>
      <x:c r="E9" s="47"/>
    </x:row>
    <x:row r="10">
      <x:c r="A10" s="136" t="str">
        <x:v>Case</x:v>
      </x:c>
      <x:c r="B10" s="137" t="str">
        <x:v>Test inputs</x:v>
      </x:c>
      <x:c r="C10" s="137" t="str">
        <x:v>Expected result</x:v>
      </x:c>
      <x:c r="D10" s="137" t="str">
        <x:v>Actual website result</x:v>
      </x:c>
      <x:c r="E10" s="138" t="str">
        <x:v>Result</x:v>
      </x:c>
    </x:row>
    <x:row r="11" ht="52" customHeight="1">
      <x:c r="A11" s="49" t="str">
        <x:v>Zero</x:v>
      </x:c>
      <x:c r="B11" s="49" t="str"/>
      <x:c r="C11" s="49" t="str">
        <x:v>0 — Published favorable-pathology operating point met</x:v>
      </x:c>
      <x:c r="D11" s="49" t="str">
        <x:v>0 — Published favorable-pathology operating point met</x:v>
      </x:c>
      <x:c r="E11" s="49" t="str">
        <x:v>PASS</x:v>
      </x:c>
    </x:row>
    <x:row r="12" ht="52" customHeight="1">
      <x:c r="A12" s="49" t="str">
        <x:v>Favorable Boundary</x:v>
      </x:c>
      <x:c r="B12" s="49" t="str"/>
      <x:c r="C12" s="49" t="str">
        <x:v>0.33 — Published favorable-pathology operating point met</x:v>
      </x:c>
      <x:c r="D12" s="49" t="str">
        <x:v>0.33 — Published favorable-pathology operating point met</x:v>
      </x:c>
      <x:c r="E12" s="49" t="str">
        <x:v>PASS</x:v>
      </x:c>
    </x:row>
    <x:row r="13" ht="52" customHeight="1">
      <x:c r="A13" s="49" t="str">
        <x:v>Nonfavorable Transition</x:v>
      </x:c>
      <x:c r="B13" s="49" t="str"/>
      <x:c r="C13" s="49" t="str">
        <x:v>0.800001 — Published nonfavorable-pathology operating point met</x:v>
      </x:c>
      <x:c r="D13" s="49" t="str">
        <x:v>0.800001 — Published nonfavorable-pathology operating point met</x:v>
      </x:c>
      <x:c r="E13" s="49" t="str">
        <x:v>PASS</x:v>
      </x:c>
    </x:row>
    <x:row r="14">
      <x:c r="A14" s="47"/>
      <x:c r="B14" s="47"/>
      <x:c r="C14" s="47"/>
      <x:c r="D14" s="47"/>
      <x:c r="E14" s="47"/>
    </x:row>
    <x:row r="15">
      <x:c r="A15" s="47"/>
      <x:c r="B15" s="47"/>
      <x:c r="C15" s="47"/>
      <x:c r="D15" s="47"/>
      <x:c r="E15" s="47"/>
    </x:row>
    <x:row r="16">
      <x:c r="A16" s="47"/>
      <x:c r="B16" s="47"/>
      <x:c r="C16" s="47"/>
      <x:c r="D16" s="47"/>
      <x:c r="E16" s="47"/>
    </x:row>
    <x:row r="17">
      <x:c r="A17" s="47"/>
      <x:c r="B17" s="47"/>
      <x:c r="C17" s="47"/>
      <x:c r="D17" s="47"/>
      <x:c r="E17" s="47"/>
    </x:row>
    <x:row r="18">
      <x:c r="A18" s="47"/>
      <x:c r="B18" s="47"/>
      <x:c r="C18" s="47"/>
      <x:c r="D18" s="47"/>
      <x:c r="E18" s="47"/>
    </x:row>
    <x:row r="19">
      <x:c r="A19" s="47"/>
      <x:c r="B19" s="47"/>
      <x:c r="C19" s="47"/>
      <x:c r="D19" s="47"/>
      <x:c r="E19" s="47"/>
    </x:row>
    <x:row r="20">
      <x:c r="A20" s="47"/>
      <x:c r="B20" s="47"/>
      <x:c r="C20" s="47"/>
      <x:c r="D20" s="47"/>
      <x:c r="E20" s="4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