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b3daea6e2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ac7bb668c8743bf"/>
    <x:sheet xmlns:r="http://schemas.openxmlformats.org/officeDocument/2006/relationships" name="Test Cases" sheetId="2" r:id="R67358b3755a84f66"/>
    <x:sheet xmlns:r="http://schemas.openxmlformats.org/officeDocument/2006/relationships" name="Sources &amp; Scope" sheetId="3" r:id="R4ef4744754b14c80"/>
    <x:sheet xmlns:r="http://schemas.openxmlformats.org/officeDocument/2006/relationships" name="Latest Production Check" sheetId="7" r:id="R5c3a1ba752c649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0.000000"/>
  </x:numFmts>
  <x:fonts count="11">
    <x:font>
      <x:sz val="11"/>
      <x:name val="Carlito"/>
    </x:font>
    <x:font>
      <x:b/>
      <x:sz val="16"/>
      <x:color rgb="FFFFFFFF"/>
      <x:name val="Carlito"/>
    </x:font>
    <x:font>
      <x:sz val="10"/>
      <x:color rgb="FF243746"/>
      <x:name val="Carlito"/>
    </x:font>
    <x:font>
      <x:b/>
      <x:sz val="10"/>
      <x:color rgb="FF123044"/>
      <x:name val="Carlito"/>
    </x:font>
    <x:font>
      <x:b/>
      <x:sz val="11"/>
      <x:color rgb="FF087A55"/>
      <x:name val="Carlito"/>
    </x:font>
    <x:font>
      <x:b/>
      <x:sz val="10"/>
      <x:color rgb="FFFFFFFF"/>
      <x:name val="Carlito"/>
    </x:font>
    <x:font>
      <x:b/>
      <x:sz val="10"/>
      <x:color rgb="FF087A55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23044"/>
      </x:patternFill>
    </x:fill>
    <x:fill>
      <x:patternFill patternType="solid">
        <x:fgColor rgb="FFDDF6EA"/>
      </x:patternFill>
    </x:fill>
    <x:fill>
      <x:patternFill patternType="solid">
        <x:fgColor rgb="FF007C75"/>
      </x:patternFill>
    </x:fill>
    <x:fill>
      <x:patternFill patternType="solid">
        <x:fgColor rgb="FFEEF4F8"/>
      </x:patternFill>
    </x:fill>
    <x:fill>
      <x:patternFill patternType="solid">
        <x:fgColor rgb="FFE8F5F3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7">
    <x:border/>
    <x:border>
      <x:left style="thin">
        <x:color rgb="FFCBD8DF"/>
      </x:left>
      <x:top style="thin">
        <x:color rgb="FFCBD8DF"/>
      </x:top>
    </x:border>
    <x:border>
      <x:top style="thin">
        <x:color rgb="FFCBD8DF"/>
      </x:top>
    </x:border>
    <x:border>
      <x:right style="thin">
        <x:color rgb="FFCBD8DF"/>
      </x:right>
      <x:top style="thin">
        <x:color rgb="FFCBD8DF"/>
      </x:top>
    </x:border>
    <x:border>
      <x:left style="thin">
        <x:color rgb="FFCBD8DF"/>
      </x:left>
    </x:border>
    <x:border>
      <x:right style="thin">
        <x:color rgb="FFCBD8DF"/>
      </x:right>
    </x:border>
    <x:border>
      <x:left style="thin">
        <x:color rgb="FFCBD8DF"/>
      </x:left>
      <x:bottom style="thin">
        <x:color rgb="FFCBD8DF"/>
      </x:bottom>
    </x:border>
    <x:border>
      <x:bottom style="thin">
        <x:color rgb="FFCBD8DF"/>
      </x:bottom>
    </x:border>
    <x:border>
      <x:right style="thin">
        <x:color rgb="FFCBD8DF"/>
      </x:right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bottom style="thin">
        <x:color rgb="FFCBD8DF"/>
      </x:bottom>
    </x:border>
    <x:border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top"/>
    </x:xf>
    <x:xf numFmtId="200" fontId="2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2" fillId="5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/>
    <x:xf numFmtId="0" fontId="5" fillId="4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2" fillId="5" borderId="4" xfId="0" applyNumberFormat="1" applyFont="1" applyFill="1" applyBorder="1" applyAlignment="1">
      <x:alignment vertical="top" wrapText="1"/>
    </x:xf>
    <x:xf numFmtId="0" fontId="2" fillId="5" borderId="5" xfId="0" applyNumberFormat="1" applyFont="1" applyFill="1" applyBorder="1" applyAlignment="1">
      <x:alignment vertical="top" wrapText="1"/>
    </x:xf>
    <x:xf numFmtId="0" fontId="2" fillId="5" borderId="6" xfId="0" applyNumberFormat="1" applyFont="1" applyFill="1" applyBorder="1" applyAlignment="1">
      <x:alignment vertical="top" wrapText="1"/>
    </x:xf>
    <x:xf numFmtId="0" fontId="2" fillId="5" borderId="7" xfId="0" applyNumberFormat="1" applyFont="1" applyFill="1" applyBorder="1" applyAlignment="1">
      <x:alignment vertical="top" wrapText="1"/>
    </x:xf>
    <x:xf numFmtId="0" fontId="2" fillId="5" borderId="8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6" borderId="6" xfId="0" applyNumberFormat="1" applyFont="1" applyFill="1" applyBorder="1" applyAlignment="1">
      <x:alignment vertical="top" wrapText="1"/>
    </x:xf>
    <x:xf numFmtId="0" fontId="2" fillId="6" borderId="12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vertical="top" wrapText="1"/>
    </x:xf>
    <x:xf numFmtId="0" fontId="6" fillId="6" borderId="6" xfId="0" applyNumberFormat="1" applyFont="1" applyFill="1" applyBorder="1" applyAlignment="1">
      <x:alignment vertical="top" wrapText="1"/>
    </x:xf>
    <x:xf numFmtId="0" fontId="6" fillId="6" borderId="12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201" fontId="2" fillId="0" borderId="9" xfId="0" applyNumberFormat="1" applyFont="1" applyFill="1" applyBorder="1" applyAlignment="1">
      <x:alignment vertical="top" wrapText="1"/>
    </x:xf>
    <x:xf numFmtId="201" fontId="2" fillId="0" borderId="11" xfId="0" applyNumberFormat="1" applyFont="1" applyFill="1" applyBorder="1" applyAlignment="1">
      <x:alignment vertical="top" wrapText="1"/>
    </x:xf>
    <x:xf numFmtId="201" fontId="2" fillId="0" borderId="13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5" borderId="8" xfId="0" applyNumberFormat="1" applyFont="1" applyFill="1" applyBorder="1" applyAlignment="1">
      <x:alignment vertical="top" wrapText="1"/>
    </x:xf>
    <x:xf numFmtId="0" fontId="3" fillId="5" borderId="10" xfId="0" applyNumberFormat="1" applyFont="1" applyFill="1" applyBorder="1" applyAlignment="1">
      <x:alignment vertical="top" wrapText="1"/>
    </x:xf>
    <x:xf numFmtId="0" fontId="2" fillId="5" borderId="12" xfId="0" applyNumberFormat="1" applyFont="1" applyFill="1" applyBorder="1" applyAlignment="1">
      <x:alignment vertical="top" wrapText="1"/>
    </x:xf>
    <x:xf numFmtId="0" fontId="3" fillId="5" borderId="3" xfId="0" applyNumberFormat="1" applyFont="1" applyFill="1" applyBorder="1" applyAlignment="1">
      <x:alignment vertical="top" wrapText="1"/>
    </x:xf>
    <x:xf numFmtId="0" fontId="2" fillId="5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14" xfId="0" applyNumberFormat="1" applyFont="1" applyFill="1" applyBorder="1"/>
    <x:xf numFmtId="0" fontId="9" fillId="11" borderId="15" xfId="0" applyNumberFormat="1" applyFont="1" applyFill="1" applyBorder="1"/>
    <x:xf numFmtId="0" fontId="9" fillId="11" borderId="16" xfId="0" applyNumberFormat="1" applyFont="1" applyFill="1" applyBorder="1"/>
    <x:xf numFmtId="0" fontId="9" fillId="11" borderId="14" xfId="0" applyNumberFormat="1" applyFont="1" applyFill="1" applyBorder="1" applyAlignment="1">
      <x:alignment wrapText="1"/>
    </x:xf>
    <x:xf numFmtId="0" fontId="9" fillId="11" borderId="15" xfId="0" applyNumberFormat="1" applyFont="1" applyFill="1" applyBorder="1" applyAlignment="1">
      <x:alignment wrapText="1"/>
    </x:xf>
    <x:xf numFmtId="0" fontId="9" fillId="11" borderId="1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/>
    </x:xf>
    <x:xf numFmtId="0" fontId="8" fillId="10" borderId="0" xfId="0" applyNumberFormat="1" applyFont="1" applyFill="1" applyBorder="1" applyAlignment="1">
      <x:alignment vertical="top" wrapText="1"/>
    </x:xf>
    <x:xf numFmtId="0" fontId="9" fillId="11" borderId="14" xfId="0" applyNumberFormat="1" applyFont="1" applyFill="1" applyBorder="1" applyAlignment="1">
      <x:alignment vertical="top" wrapText="1"/>
    </x:xf>
    <x:xf numFmtId="0" fontId="9" fillId="11" borderId="15" xfId="0" applyNumberFormat="1" applyFont="1" applyFill="1" applyBorder="1" applyAlignment="1">
      <x:alignment vertical="top" wrapText="1"/>
    </x:xf>
    <x:xf numFmtId="0" fontId="9" fillId="11" borderId="1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0" fillId="15" borderId="0" xfId="0" applyNumberFormat="1" applyFont="1" applyFill="1" applyBorder="1"/>
    <x:xf numFmtId="0" fontId="10" fillId="15" borderId="0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14" xfId="0" applyNumberFormat="1" applyFont="1" applyFill="1" applyBorder="1"/>
    <x:xf numFmtId="0" fontId="9" fillId="16" borderId="15" xfId="0" applyNumberFormat="1" applyFont="1" applyFill="1" applyBorder="1"/>
    <x:xf numFmtId="0" fontId="9" fillId="16" borderId="16" xfId="0" applyNumberFormat="1" applyFont="1" applyFill="1" applyBorder="1"/>
    <x:xf numFmtId="0" fontId="9" fillId="16" borderId="14" xfId="0" applyNumberFormat="1" applyFont="1" applyFill="1" applyBorder="1" applyAlignment="1">
      <x:alignment wrapText="1"/>
    </x:xf>
    <x:xf numFmtId="0" fontId="9" fillId="16" borderId="15" xfId="0" applyNumberFormat="1" applyFont="1" applyFill="1" applyBorder="1" applyAlignment="1">
      <x:alignment wrapText="1"/>
    </x:xf>
    <x:xf numFmtId="0" fontId="9" fillId="16" borderId="1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7" fillId="13" borderId="0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vertical="top"/>
    </x:xf>
    <x:xf numFmtId="0" fontId="9" fillId="16" borderId="14" xfId="0" applyNumberFormat="1" applyFont="1" applyFill="1" applyBorder="1" applyAlignment="1">
      <x:alignment vertical="top" wrapText="1"/>
    </x:xf>
    <x:xf numFmtId="0" fontId="9" fillId="16" borderId="15" xfId="0" applyNumberFormat="1" applyFont="1" applyFill="1" applyBorder="1" applyAlignment="1">
      <x:alignment vertical="top" wrapText="1"/>
    </x:xf>
    <x:xf numFmtId="0" fontId="9" fillId="16" borderId="1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0" fillId="20" borderId="0" xfId="0" applyNumberFormat="1" applyFont="1" applyFill="1" applyBorder="1"/>
    <x:xf numFmtId="0" fontId="10" fillId="20" borderId="0" xfId="0" applyNumberFormat="1" applyFont="1" applyFill="1" applyBorder="1" applyAlignment="1">
      <x:alignment wrapText="1"/>
    </x:xf>
    <x:xf numFmtId="0" fontId="1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9" fillId="21" borderId="0" xfId="0" applyNumberFormat="1" applyFont="1" applyFill="1" applyBorder="1"/>
    <x:xf numFmtId="0" fontId="9" fillId="21" borderId="14" xfId="0" applyNumberFormat="1" applyFont="1" applyFill="1" applyBorder="1"/>
    <x:xf numFmtId="0" fontId="9" fillId="21" borderId="15" xfId="0" applyNumberFormat="1" applyFont="1" applyFill="1" applyBorder="1"/>
    <x:xf numFmtId="0" fontId="9" fillId="21" borderId="16" xfId="0" applyNumberFormat="1" applyFont="1" applyFill="1" applyBorder="1"/>
    <x:xf numFmtId="0" fontId="9" fillId="21" borderId="14" xfId="0" applyNumberFormat="1" applyFont="1" applyFill="1" applyBorder="1" applyAlignment="1">
      <x:alignment wrapText="1"/>
    </x:xf>
    <x:xf numFmtId="0" fontId="9" fillId="21" borderId="15" xfId="0" applyNumberFormat="1" applyFont="1" applyFill="1" applyBorder="1" applyAlignment="1">
      <x:alignment wrapText="1"/>
    </x:xf>
    <x:xf numFmtId="0" fontId="9" fillId="21" borderId="16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7" fillId="18" borderId="0" xfId="0" applyNumberFormat="1" applyFont="1" applyFill="1" applyBorder="1" applyAlignment="1">
      <x:alignment vertical="top" wrapText="1"/>
    </x:xf>
    <x:xf numFmtId="0" fontId="7" fillId="18" borderId="0" xfId="0" applyNumberFormat="1" applyFont="1" applyFill="1" applyBorder="1" applyAlignment="1">
      <x:alignment vertical="top"/>
    </x:xf>
    <x:xf numFmtId="0" fontId="9" fillId="21" borderId="14" xfId="0" applyNumberFormat="1" applyFont="1" applyFill="1" applyBorder="1" applyAlignment="1">
      <x:alignment vertical="top" wrapText="1"/>
    </x:xf>
    <x:xf numFmtId="0" fontId="9" fillId="21" borderId="15" xfId="0" applyNumberFormat="1" applyFont="1" applyFill="1" applyBorder="1" applyAlignment="1">
      <x:alignment vertical="top" wrapText="1"/>
    </x:xf>
    <x:xf numFmtId="0" fontId="9" fillId="21" borderId="16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0" fillId="25" borderId="0" xfId="0" applyNumberFormat="1" applyFont="1" applyFill="1" applyBorder="1"/>
    <x:xf numFmtId="0" fontId="10" fillId="25" borderId="0" xfId="0" applyNumberFormat="1" applyFont="1" applyFill="1" applyBorder="1" applyAlignment="1">
      <x:alignment wrapText="1"/>
    </x:xf>
    <x:xf numFmtId="0" fontId="1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9" fillId="26" borderId="0" xfId="0" applyNumberFormat="1" applyFont="1" applyFill="1" applyBorder="1"/>
    <x:xf numFmtId="0" fontId="9" fillId="26" borderId="14" xfId="0" applyNumberFormat="1" applyFont="1" applyFill="1" applyBorder="1"/>
    <x:xf numFmtId="0" fontId="9" fillId="26" borderId="15" xfId="0" applyNumberFormat="1" applyFont="1" applyFill="1" applyBorder="1"/>
    <x:xf numFmtId="0" fontId="9" fillId="26" borderId="16" xfId="0" applyNumberFormat="1" applyFont="1" applyFill="1" applyBorder="1"/>
    <x:xf numFmtId="0" fontId="9" fillId="26" borderId="14" xfId="0" applyNumberFormat="1" applyFont="1" applyFill="1" applyBorder="1" applyAlignment="1">
      <x:alignment wrapText="1"/>
    </x:xf>
    <x:xf numFmtId="0" fontId="9" fillId="26" borderId="15" xfId="0" applyNumberFormat="1" applyFont="1" applyFill="1" applyBorder="1" applyAlignment="1">
      <x:alignment wrapText="1"/>
    </x:xf>
    <x:xf numFmtId="0" fontId="9" fillId="26" borderId="16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7" fillId="23" borderId="0" xfId="0" applyNumberFormat="1" applyFont="1" applyFill="1" applyBorder="1" applyAlignment="1">
      <x:alignment vertical="top" wrapText="1"/>
    </x:xf>
    <x:xf numFmtId="0" fontId="7" fillId="23" borderId="0" xfId="0" applyNumberFormat="1" applyFont="1" applyFill="1" applyBorder="1" applyAlignment="1">
      <x:alignment vertical="top"/>
    </x:xf>
    <x:xf numFmtId="0" fontId="9" fillId="26" borderId="14" xfId="0" applyNumberFormat="1" applyFont="1" applyFill="1" applyBorder="1" applyAlignment="1">
      <x:alignment vertical="top" wrapText="1"/>
    </x:xf>
    <x:xf numFmtId="0" fontId="9" fillId="26" borderId="15" xfId="0" applyNumberFormat="1" applyFont="1" applyFill="1" applyBorder="1" applyAlignment="1">
      <x:alignment vertical="top" wrapText="1"/>
    </x:xf>
    <x:xf numFmtId="0" fontId="9" fillId="26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bb4e2b75d40c2" /><Relationship Type="http://schemas.openxmlformats.org/officeDocument/2006/relationships/theme" Target="/xl/theme/theme1.xml" Id="Rfde7b91bb21c48cf" /><Relationship Type="http://schemas.openxmlformats.org/officeDocument/2006/relationships/sharedStrings" Target="/xl/sharedStrings.xml" Id="R62616a14a2ab4c2c" /><Relationship Type="http://schemas.openxmlformats.org/officeDocument/2006/relationships/worksheet" Target="/xl/worksheets/sheet1.xml" Id="R7ac7bb668c8743bf" /><Relationship Type="http://schemas.openxmlformats.org/officeDocument/2006/relationships/worksheet" Target="/xl/worksheets/sheet2.xml" Id="R67358b3755a84f66" /><Relationship Type="http://schemas.openxmlformats.org/officeDocument/2006/relationships/worksheet" Target="/xl/worksheets/sheet3.xml" Id="R4ef4744754b14c80" /><Relationship Type="http://schemas.openxmlformats.org/officeDocument/2006/relationships/worksheet" Target="/xl/worksheets/sheet4.xml" Id="R5c3a1ba752c6490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19" t="str">
        <x:v>Original 1990 Jacobs RMI-I - Implementation Validation</x:v>
      </x:c>
      <x:c r="B1" s="20"/>
      <x:c r="C1" s="20"/>
      <x:c r="D1" s="20"/>
      <x:c r="E1" s="20"/>
      <x:c r="F1" s="21"/>
    </x:row>
    <x:row r="2" ht="28" customHeight="1">
      <x:c r="A2" s="22"/>
      <x:c r="B2" s="3"/>
      <x:c r="C2" s="3"/>
      <x:c r="D2" s="3"/>
      <x:c r="E2" s="3"/>
      <x:c r="F2" s="23"/>
    </x:row>
    <x:row r="3">
      <x:c r="A3" s="24" t="str">
        <x:v>Status</x:v>
      </x:c>
      <x:c r="B3" s="13" t="str">
        <x:v>VERIFIED</x:v>
      </x:c>
      <x:c r="C3" s="25"/>
      <x:c r="D3" s="25"/>
      <x:c r="E3" s="25"/>
      <x:c r="F3" s="26"/>
    </x:row>
    <x:row r="4">
      <x:c r="A4" s="24" t="str">
        <x:v>Checks passed</x:v>
      </x:c>
      <x:c r="B4" s="9" t="n">
        <x:v>320</x:v>
      </x:c>
      <x:c r="C4" s="25"/>
      <x:c r="D4" s="25"/>
      <x:c r="E4" s="25"/>
      <x:c r="F4" s="26"/>
    </x:row>
    <x:row r="5">
      <x:c r="A5" s="24" t="str">
        <x:v>Checks total</x:v>
      </x:c>
      <x:c r="B5" s="9" t="n">
        <x:v>320</x:v>
      </x:c>
      <x:c r="C5" s="25"/>
      <x:c r="D5" s="25"/>
      <x:c r="E5" s="25"/>
      <x:c r="F5" s="26"/>
    </x:row>
    <x:row r="6">
      <x:c r="A6" s="24" t="str">
        <x:v>Pass rate</x:v>
      </x:c>
      <x:c r="B6" s="10" t="n">
        <x:f>B4/B5</x:f>
        <x:v>1</x:v>
      </x:c>
      <x:c r="C6" s="25"/>
      <x:c r="D6" s="25"/>
      <x:c r="E6" s="25"/>
      <x:c r="F6" s="26"/>
    </x:row>
    <x:row r="7">
      <x:c r="A7" s="24" t="str">
        <x:v>Maximum score difference</x:v>
      </x:c>
      <x:c r="B7" s="9" t="n">
        <x:v>0</x:v>
      </x:c>
      <x:c r="C7" s="25"/>
      <x:c r="D7" s="25"/>
      <x:c r="E7" s="25"/>
      <x:c r="F7" s="26"/>
    </x:row>
    <x:row r="8">
      <x:c r="A8" s="24" t="str">
        <x:v>Classification mismatches</x:v>
      </x:c>
      <x:c r="B8" s="9" t="n">
        <x:v>0</x:v>
      </x:c>
      <x:c r="C8" s="25"/>
      <x:c r="D8" s="25"/>
      <x:c r="E8" s="25"/>
      <x:c r="F8" s="26"/>
    </x:row>
    <x:row r="9">
      <x:c r="A9" s="24" t="str">
        <x:v>Verified on</x:v>
      </x:c>
      <x:c r="B9" s="9" t="str">
        <x:v>2026-07-22</x:v>
      </x:c>
      <x:c r="C9" s="25"/>
      <x:c r="D9" s="25"/>
      <x:c r="E9" s="25"/>
      <x:c r="F9" s="26"/>
    </x:row>
    <x:row r="10">
      <x:c r="A10" s="27"/>
      <x:c r="B10" s="25"/>
      <x:c r="C10" s="25"/>
      <x:c r="D10" s="25"/>
      <x:c r="E10" s="25"/>
      <x:c r="F10" s="26"/>
    </x:row>
    <x:row r="11">
      <x:c r="A11" s="28" t="str">
        <x:v>Verified model and scope</x:v>
      </x:c>
      <x:c r="B11" s="17"/>
      <x:c r="C11" s="17"/>
      <x:c r="D11" s="17"/>
      <x:c r="E11" s="17"/>
      <x:c r="F11" s="29"/>
    </x:row>
    <x:row r="12">
      <x:c r="A12" s="30" t="str">
        <x:v>Equation: RMI-I = U x M x unrounded CA125.</x:v>
      </x:c>
      <x:c r="B12" s="18"/>
      <x:c r="C12" s="18"/>
      <x:c r="D12" s="18"/>
      <x:c r="E12" s="18"/>
      <x:c r="F12" s="31"/>
    </x:row>
    <x:row r="13">
      <x:c r="A13" s="30" t="str">
        <x:v>Ultrasound U: 0 findings = 0; 1 finding = 1; 2-5 findings = 3.</x:v>
      </x:c>
      <x:c r="B13" s="18"/>
      <x:c r="C13" s="18"/>
      <x:c r="D13" s="18"/>
      <x:c r="E13" s="18"/>
      <x:c r="F13" s="31"/>
    </x:row>
    <x:row r="14">
      <x:c r="A14" s="30" t="str">
        <x:v>Menopause M: premenopausal = 1; postmenopausal = 3.</x:v>
      </x:c>
      <x:c r="B14" s="18"/>
      <x:c r="C14" s="18"/>
      <x:c r="D14" s="18"/>
      <x:c r="E14" s="18"/>
      <x:c r="F14" s="31"/>
    </x:row>
    <x:row r="15">
      <x:c r="A15" s="30" t="str">
        <x:v>Original threshold: RMI-I &gt;200; exactly 200 does not exceed it.</x:v>
      </x:c>
      <x:c r="B15" s="18"/>
      <x:c r="C15" s="18"/>
      <x:c r="D15" s="18"/>
      <x:c r="E15" s="18"/>
      <x:c r="F15" s="31"/>
    </x:row>
    <x:row r="16">
      <x:c r="A16" s="32" t="str">
        <x:v>Scope: preoperative pelvic-mass discrimination; not screening, malignancy probability, recurrence assessment, treatment, or referral guidance.</x:v>
      </x:c>
      <x:c r="B16" s="33"/>
      <x:c r="C16" s="33"/>
      <x:c r="D16" s="33"/>
      <x:c r="E16" s="33"/>
      <x:c r="F16" s="34"/>
    </x:row>
  </x:sheetData>
  <x:mergeCells>
    <x:mergeCell ref="A1:F2"/>
    <x:mergeCell ref="A11:F11"/>
    <x:mergeCell ref="A12:F12"/>
    <x:mergeCell ref="A13:F13"/>
    <x:mergeCell ref="A14:F14"/>
    <x:mergeCell ref="A15:F15"/>
    <x:mergeCell ref="A16:F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1" hidden="0" customWidth="1"/>
    <x:col min="3" max="3" width="21" hidden="0" customWidth="1"/>
    <x:col min="4" max="4" width="17" hidden="0" customWidth="1"/>
    <x:col min="5" max="5" width="17" hidden="0" customWidth="1"/>
    <x:col min="6" max="6" width="17" hidden="0" customWidth="1"/>
    <x:col min="7" max="7" width="25" hidden="0" customWidth="1"/>
    <x:col min="8" max="8" width="17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4">
      <x:c r="A4" s="17" t="str">
        <x:v>Case</x:v>
      </x:c>
      <x:c r="B4" s="17" t="str">
        <x:v>Menopausal status</x:v>
      </x:c>
      <x:c r="C4" s="17" t="str">
        <x:v>Ultrasound category</x:v>
      </x:c>
      <x:c r="D4" s="17" t="str">
        <x:v>CA125 (U/mL)</x:v>
      </x:c>
      <x:c r="E4" s="17" t="str">
        <x:v>Expected RMI-I</x:v>
      </x:c>
      <x:c r="F4" s="17" t="str">
        <x:v>Actual RMI-I</x:v>
      </x:c>
      <x:c r="G4" s="17" t="str">
        <x:v>Expected threshold result</x:v>
      </x:c>
      <x:c r="H4" s="17" t="str">
        <x:v>Pass</x:v>
      </x:c>
    </x:row>
    <x:row r="5">
      <x:c r="A5" s="35" t="str">
        <x:v>RMI-1</x:v>
      </x:c>
      <x:c r="B5" s="36" t="str">
        <x:v>Premenopausal</x:v>
      </x:c>
      <x:c r="C5" s="36" t="str">
        <x:v>0 findings</x:v>
      </x:c>
      <x:c r="D5" s="50" t="n">
        <x:v>35</x:v>
      </x:c>
      <x:c r="E5" s="50" t="n">
        <x:v>0</x:v>
      </x:c>
      <x:c r="F5" s="50" t="n">
        <x:v>0</x:v>
      </x:c>
      <x:c r="G5" s="36" t="str">
        <x:v>Threshold not exceeded</x:v>
      </x:c>
      <x:c r="H5" s="47" t="str">
        <x:v>PASS</x:v>
      </x:c>
    </x:row>
    <x:row r="6">
      <x:c r="A6" s="38" t="str">
        <x:v>RMI-2</x:v>
      </x:c>
      <x:c r="B6" s="39" t="str">
        <x:v>Postmenopausal</x:v>
      </x:c>
      <x:c r="C6" s="39" t="str">
        <x:v>0 findings</x:v>
      </x:c>
      <x:c r="D6" s="51" t="n">
        <x:v>500</x:v>
      </x:c>
      <x:c r="E6" s="51" t="n">
        <x:v>0</x:v>
      </x:c>
      <x:c r="F6" s="51" t="n">
        <x:v>0</x:v>
      </x:c>
      <x:c r="G6" s="39" t="str">
        <x:v>Threshold not exceeded</x:v>
      </x:c>
      <x:c r="H6" s="48" t="str">
        <x:v>PASS</x:v>
      </x:c>
    </x:row>
    <x:row r="7">
      <x:c r="A7" s="38" t="str">
        <x:v>RMI-3</x:v>
      </x:c>
      <x:c r="B7" s="39" t="str">
        <x:v>Premenopausal</x:v>
      </x:c>
      <x:c r="C7" s="39" t="str">
        <x:v>1 finding</x:v>
      </x:c>
      <x:c r="D7" s="51" t="n">
        <x:v>200</x:v>
      </x:c>
      <x:c r="E7" s="51" t="n">
        <x:v>200</x:v>
      </x:c>
      <x:c r="F7" s="51" t="n">
        <x:v>200</x:v>
      </x:c>
      <x:c r="G7" s="39" t="str">
        <x:v>Threshold not exceeded</x:v>
      </x:c>
      <x:c r="H7" s="48" t="str">
        <x:v>PASS</x:v>
      </x:c>
    </x:row>
    <x:row r="8">
      <x:c r="A8" s="38" t="str">
        <x:v>RMI-4</x:v>
      </x:c>
      <x:c r="B8" s="39" t="str">
        <x:v>Premenopausal</x:v>
      </x:c>
      <x:c r="C8" s="39" t="str">
        <x:v>1 finding</x:v>
      </x:c>
      <x:c r="D8" s="51" t="n">
        <x:v>200.000001</x:v>
      </x:c>
      <x:c r="E8" s="51" t="n">
        <x:v>200.000001</x:v>
      </x:c>
      <x:c r="F8" s="51" t="n">
        <x:v>200.000001</x:v>
      </x:c>
      <x:c r="G8" s="39" t="str">
        <x:v>Threshold exceeded</x:v>
      </x:c>
      <x:c r="H8" s="48" t="str">
        <x:v>PASS</x:v>
      </x:c>
    </x:row>
    <x:row r="9">
      <x:c r="A9" s="38" t="str">
        <x:v>RMI-5</x:v>
      </x:c>
      <x:c r="B9" s="39" t="str">
        <x:v>Postmenopausal</x:v>
      </x:c>
      <x:c r="C9" s="39" t="str">
        <x:v>1 finding</x:v>
      </x:c>
      <x:c r="D9" s="51" t="n">
        <x:v>35</x:v>
      </x:c>
      <x:c r="E9" s="51" t="n">
        <x:v>105</x:v>
      </x:c>
      <x:c r="F9" s="51" t="n">
        <x:v>105</x:v>
      </x:c>
      <x:c r="G9" s="39" t="str">
        <x:v>Threshold not exceeded</x:v>
      </x:c>
      <x:c r="H9" s="48" t="str">
        <x:v>PASS</x:v>
      </x:c>
    </x:row>
    <x:row r="10">
      <x:c r="A10" s="38" t="str">
        <x:v>RMI-6</x:v>
      </x:c>
      <x:c r="B10" s="39" t="str">
        <x:v>Premenopausal</x:v>
      </x:c>
      <x:c r="C10" s="39" t="str">
        <x:v>2-5 findings</x:v>
      </x:c>
      <x:c r="D10" s="51" t="n">
        <x:v>67</x:v>
      </x:c>
      <x:c r="E10" s="51" t="n">
        <x:v>201</x:v>
      </x:c>
      <x:c r="F10" s="51" t="n">
        <x:v>201</x:v>
      </x:c>
      <x:c r="G10" s="39" t="str">
        <x:v>Threshold exceeded</x:v>
      </x:c>
      <x:c r="H10" s="48" t="str">
        <x:v>PASS</x:v>
      </x:c>
    </x:row>
    <x:row r="11">
      <x:c r="A11" s="38" t="str">
        <x:v>RMI-7</x:v>
      </x:c>
      <x:c r="B11" s="39" t="str">
        <x:v>Postmenopausal</x:v>
      </x:c>
      <x:c r="C11" s="39" t="str">
        <x:v>2-5 findings</x:v>
      </x:c>
      <x:c r="D11" s="51" t="n">
        <x:v>100</x:v>
      </x:c>
      <x:c r="E11" s="51" t="n">
        <x:v>900</x:v>
      </x:c>
      <x:c r="F11" s="51" t="n">
        <x:v>900</x:v>
      </x:c>
      <x:c r="G11" s="39" t="str">
        <x:v>Threshold exceeded</x:v>
      </x:c>
      <x:c r="H11" s="48" t="str">
        <x:v>PASS</x:v>
      </x:c>
    </x:row>
    <x:row r="12">
      <x:c r="A12" s="41" t="str">
        <x:v>RMI-8</x:v>
      </x:c>
      <x:c r="B12" s="42" t="str">
        <x:v>Postmenopausal</x:v>
      </x:c>
      <x:c r="C12" s="42" t="str">
        <x:v>2-5 findings</x:v>
      </x:c>
      <x:c r="D12" s="52" t="n">
        <x:v>0</x:v>
      </x:c>
      <x:c r="E12" s="52" t="n">
        <x:v>0</x:v>
      </x:c>
      <x:c r="F12" s="52" t="n">
        <x:v>0</x:v>
      </x:c>
      <x:c r="G12" s="42" t="str">
        <x:v>Threshold not exceeded</x:v>
      </x:c>
      <x:c r="H12" s="49" t="str">
        <x:v>PASS</x:v>
      </x:c>
    </x:row>
  </x:sheetData>
  <x:mergeCells>
    <x:mergeCell ref="A1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2" hidden="0" customWidth="1"/>
  </x:cols>
  <x:sheetData>
    <x:row r="1">
      <x:c r="A1" s="3" t="str">
        <x:v>Sources &amp; Scope</x:v>
      </x:c>
      <x:c r="B1" s="3"/>
    </x:row>
    <x:row r="2">
      <x:c r="A2" s="3"/>
      <x:c r="B2" s="3"/>
    </x:row>
    <x:row r="4">
      <x:c r="A4" s="17" t="str">
        <x:v>Item</x:v>
      </x:c>
      <x:c r="B4" s="17" t="str">
        <x:v>Validated statement</x:v>
      </x:c>
    </x:row>
    <x:row r="5">
      <x:c r="A5" s="56" t="str">
        <x:v>Primary source</x:v>
      </x:c>
      <x:c r="B5" s="32" t="str">
        <x:v>Jacobs I, Oram D, Fairbanks J, et al. Br J Obstet Gynaecol. 1990;97(10):922-929. doi:10.1111/j.1471-0528.1990.tb02448.x. PMID 2223684.</x:v>
      </x:c>
    </x:row>
    <x:row r="6">
      <x:c r="A6" s="57" t="str">
        <x:v>Model lock</x:v>
      </x:c>
      <x:c r="B6" s="58" t="str">
        <x:v>Original 1990 RMI-I only; RMI-II-IV, ROMA, IOTA models, and unsupported probability tiers excluded.</x:v>
      </x:c>
    </x:row>
    <x:row r="7">
      <x:c r="A7" s="57" t="str">
        <x:v>Equation</x:v>
      </x:c>
      <x:c r="B7" s="58" t="str">
        <x:v>RMI-I = U x M x CA125, using the unrounded CA125 value.</x:v>
      </x:c>
    </x:row>
    <x:row r="8">
      <x:c r="A8" s="57" t="str">
        <x:v>Ultrasound findings</x:v>
      </x:c>
      <x:c r="B8" s="58" t="str">
        <x:v>Multilocular cyst; solid areas; bilateral lesions; ascites; intra-abdominal metastases. U=0 for none, U=1 for one, U=3 for two to five.</x:v>
      </x:c>
    </x:row>
    <x:row r="9">
      <x:c r="A9" s="57" t="str">
        <x:v>Menopause definition</x:v>
      </x:c>
      <x:c r="B9" s="58" t="str">
        <x:v>Postmenopausal means more than one year since the final menstrual period, or age over 50 years after hysterectomy. M=1 premenopausal; M=3 postmenopausal.</x:v>
      </x:c>
    </x:row>
    <x:row r="10">
      <x:c r="A10" s="57" t="str">
        <x:v>Threshold</x:v>
      </x:c>
      <x:c r="B10" s="58" t="str">
        <x:v>The original threshold is raw RMI-I &gt;200; exactly 200 does not exceed it.</x:v>
      </x:c>
    </x:row>
    <x:row r="11">
      <x:c r="A11" s="57" t="str">
        <x:v>Input contract</x:v>
      </x:c>
      <x:c r="B11" s="58" t="str">
        <x:v>Exactly menopausal, us_score, and ca125. Semantic enums; CA125 finite and &gt;=0 U/mL, decimals allowed, no source-backed maximum.</x:v>
      </x:c>
    </x:row>
    <x:row r="12">
      <x:c r="A12" s="57" t="str">
        <x:v>Population</x:v>
      </x:c>
      <x:c r="B12" s="58" t="str">
        <x:v>Preoperative pelvic-mass discrimination in the original 143-patient cohort: 101 benign and 42 malignant masses.</x:v>
      </x:c>
    </x:row>
    <x:row r="13">
      <x:c r="A13" s="57" t="str">
        <x:v>Historical performance</x:v>
      </x:c>
      <x:c r="B13" s="58" t="str">
        <x:v>At &gt;200, sensitivity 85% and specificity 97% in the derivation cohort; not individualized probabilities.</x:v>
      </x:c>
    </x:row>
    <x:row r="14">
      <x:c r="A14" s="57" t="str">
        <x:v>Exclusions</x:v>
      </x:c>
      <x:c r="B14" s="58" t="str">
        <x:v>Not screening, asymptomatic population risk, diagnosis, recurrence, surveillance, post-treatment assessment, treatment selection, or a referral directive.</x:v>
      </x:c>
    </x:row>
    <x:row r="15">
      <x:c r="A15" s="57" t="str">
        <x:v>Panel status</x:v>
      </x:c>
      <x:c r="B15" s="58" t="str">
        <x:v>No registered master panel calculates RMI-I; no panel inherits this verification.</x:v>
      </x:c>
    </x:row>
    <x:row r="16">
      <x:c r="A16" s="59" t="str">
        <x:v>Verification meaning</x:v>
      </x:c>
      <x:c r="B16" s="60" t="str">
        <x:v>Calculation implementation verification against the locked source model; not independent clinical validation or medical advice.</x:v>
      </x:c>
    </x:row>
  </x:sheetData>
  <x:mergeCells>
    <x:mergeCell ref="A1:B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70" t="str">
        <x:v>Latest Production Check — rmi-ovarian</x:v>
      </x:c>
      <x:c r="B1" s="170"/>
      <x:c r="C1" s="170"/>
      <x:c r="D1" s="170"/>
      <x:c r="E1" s="170"/>
    </x:row>
    <x:row r="2" ht="28" customHeight="1">
      <x:c r="A2" s="170"/>
      <x:c r="B2" s="170"/>
      <x:c r="C2" s="170"/>
      <x:c r="D2" s="170"/>
      <x:c r="E2" s="170"/>
    </x:row>
    <x:row r="3">
      <x:c r="A3" s="84"/>
      <x:c r="B3" s="84"/>
      <x:c r="C3" s="84"/>
      <x:c r="D3" s="84"/>
      <x:c r="E3" s="84"/>
    </x:row>
    <x:row r="4" ht="34" customHeight="1">
      <x:c r="A4" s="171" t="str">
        <x:v>Production route</x:v>
      </x:c>
      <x:c r="B4" s="86" t="str">
        <x:v>https://oncotoolkit.com/calculator/rmi-ovarian</x:v>
      </x:c>
      <x:c r="C4" s="84"/>
      <x:c r="D4" s="172" t="str">
        <x:v>What this check covered</x:v>
      </x:c>
      <x:c r="E4" s="84"/>
    </x:row>
    <x:row r="5" ht="34" customHeight="1">
      <x:c r="A5" s="171" t="str">
        <x:v>Tested on</x:v>
      </x:c>
      <x:c r="B5" s="86" t="str">
        <x:v>2026-08-03</x:v>
      </x:c>
      <x:c r="C5" s="84"/>
      <x:c r="D5" s="157" t="str">
        <x:v>Original Jacobs 1990 RMI-I equation U x M x unrounded CA125 with the strict &gt;200 threshold.</x:v>
      </x:c>
      <x:c r="E5" s="157"/>
    </x:row>
    <x:row r="6" ht="34" customHeight="1">
      <x:c r="A6" s="171" t="str">
        <x:v>Cases tested</x:v>
      </x:c>
      <x:c r="B6" s="86" t="n">
        <x:v>3</x:v>
      </x:c>
      <x:c r="C6" s="84"/>
      <x:c r="D6" s="157"/>
      <x:c r="E6" s="157"/>
    </x:row>
    <x:row r="7" ht="34" customHeight="1">
      <x:c r="A7" s="171" t="str">
        <x:v>Overall result</x:v>
      </x:c>
      <x:c r="B7" s="86" t="str">
        <x:v>PASSED</x:v>
      </x:c>
      <x:c r="C7" s="84"/>
      <x:c r="D7" s="172" t="str">
        <x:v>Findings</x:v>
      </x:c>
      <x:c r="E7" s="84"/>
    </x:row>
    <x:row r="8" ht="34" customHeight="1">
      <x:c r="A8" s="171" t="str">
        <x:v>Pass rate</x:v>
      </x:c>
      <x:c r="B8" s="86" t="str">
        <x:v>3/3</x:v>
      </x:c>
      <x:c r="C8" s="84"/>
      <x:c r="D8" s="161" t="str">
        <x:v>No unexpected finding was observed.</x:v>
      </x:c>
      <x:c r="E8" s="161"/>
    </x:row>
    <x:row r="9">
      <x:c r="A9" s="84"/>
      <x:c r="B9" s="84"/>
      <x:c r="C9" s="84"/>
      <x:c r="D9" s="84"/>
      <x:c r="E9" s="84"/>
    </x:row>
    <x:row r="10">
      <x:c r="A10" s="173" t="str">
        <x:v>Case</x:v>
      </x:c>
      <x:c r="B10" s="174" t="str">
        <x:v>Test inputs</x:v>
      </x:c>
      <x:c r="C10" s="174" t="str">
        <x:v>Expected result</x:v>
      </x:c>
      <x:c r="D10" s="174" t="str">
        <x:v>Actual website result</x:v>
      </x:c>
      <x:c r="E10" s="175" t="str">
        <x:v>Result</x:v>
      </x:c>
    </x:row>
    <x:row r="11" ht="52" customHeight="1">
      <x:c r="A11" s="86" t="str">
        <x:v>Representative Low</x:v>
      </x:c>
      <x:c r="B11" s="86" t="str">
        <x:v>Menopause: Premenopausal (M=1); Ca125: 35; Ultrasound: 1 finding (U=1)</x:v>
      </x:c>
      <x:c r="C11" s="86" t="str">
        <x:v>35 | Original threshold not exceeded</x:v>
      </x:c>
      <x:c r="D11" s="86" t="str">
        <x:v>35 | Original threshold not exceeded</x:v>
      </x:c>
      <x:c r="E11" s="86" t="str">
        <x:v>PASS</x:v>
      </x:c>
    </x:row>
    <x:row r="12" ht="52" customHeight="1">
      <x:c r="A12" s="86" t="str">
        <x:v>Threshold Equality</x:v>
      </x:c>
      <x:c r="B12" s="86" t="str">
        <x:v>Menopause: Premenopausal (M=1); Ca125: 200; Ultrasound: 1 finding (U=1)</x:v>
      </x:c>
      <x:c r="C12" s="86" t="str">
        <x:v>200 | Original threshold not exceeded</x:v>
      </x:c>
      <x:c r="D12" s="86" t="str">
        <x:v>200 | Original threshold not exceeded</x:v>
      </x:c>
      <x:c r="E12" s="86" t="str">
        <x:v>PASS</x:v>
      </x:c>
    </x:row>
    <x:row r="13" ht="52" customHeight="1">
      <x:c r="A13" s="86" t="str">
        <x:v>Representative High</x:v>
      </x:c>
      <x:c r="B13" s="86" t="str">
        <x:v>Menopause: Postmenopausal (M=3); Ca125: 35; Ultrasound: 2-5 findings (U=3)</x:v>
      </x:c>
      <x:c r="C13" s="86" t="str">
        <x:v>315 | Original threshold exceeded</x:v>
      </x:c>
      <x:c r="D13" s="86" t="str">
        <x:v>315 | Original threshold exceeded</x:v>
      </x:c>
      <x:c r="E13" s="86" t="str">
        <x:v>PASS</x:v>
      </x:c>
    </x:row>
    <x:row r="14">
      <x:c r="A14" s="84"/>
      <x:c r="B14" s="84"/>
      <x:c r="C14" s="84"/>
      <x:c r="D14" s="84"/>
      <x:c r="E14" s="84"/>
    </x:row>
    <x:row r="15">
      <x:c r="A15" s="84"/>
      <x:c r="B15" s="84"/>
      <x:c r="C15" s="84"/>
      <x:c r="D15" s="84"/>
      <x:c r="E15" s="84"/>
    </x:row>
    <x:row r="16">
      <x:c r="A16" s="84"/>
      <x:c r="B16" s="84"/>
      <x:c r="C16" s="84"/>
      <x:c r="D16" s="84"/>
      <x:c r="E16" s="84"/>
    </x:row>
    <x:row r="17">
      <x:c r="A17" s="84"/>
      <x:c r="B17" s="84"/>
      <x:c r="C17" s="84"/>
      <x:c r="D17" s="84"/>
      <x:c r="E17" s="84"/>
    </x:row>
    <x:row r="18">
      <x:c r="A18" s="84"/>
      <x:c r="B18" s="84"/>
      <x:c r="C18" s="84"/>
      <x:c r="D18" s="84"/>
      <x:c r="E18" s="84"/>
    </x:row>
    <x:row r="19">
      <x:c r="A19" s="84"/>
      <x:c r="B19" s="84"/>
      <x:c r="C19" s="84"/>
      <x:c r="D19" s="84"/>
      <x:c r="E19" s="84"/>
    </x:row>
    <x:row r="20">
      <x:c r="A20" s="84"/>
      <x:c r="B20" s="84"/>
      <x:c r="C20" s="84"/>
      <x:c r="D20" s="84"/>
      <x:c r="E20" s="84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