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8e0b4fa43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c7a18c5e343d4657"/>
    <x:sheet xmlns:r="http://schemas.openxmlformats.org/officeDocument/2006/relationships" name="Test Cases" sheetId="2" r:id="R7c824ecc2b92477d"/>
    <x:sheet xmlns:r="http://schemas.openxmlformats.org/officeDocument/2006/relationships" name="Sources &amp; Scope" sheetId="3" r:id="Raeb6ec40a5ab4f6c"/>
    <x:sheet xmlns:r="http://schemas.openxmlformats.org/officeDocument/2006/relationships" name="Latest Production Check" sheetId="7" r:id="Reb02c5cd55984b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000"/>
  </x:numFmts>
  <x:fonts count="11">
    <x:font>
      <x:sz val="11"/>
      <x:name val="Carlito"/>
    </x:font>
    <x:font>
      <x:b/>
      <x:sz val="16"/>
      <x:color rgb="FFFFFFFF"/>
      <x:name val="Carlito"/>
    </x:font>
    <x:font>
      <x:b/>
      <x:sz val="10"/>
      <x:color rgb="FF123044"/>
      <x:name val="Carlito"/>
    </x:font>
    <x:font>
      <x:sz val="10"/>
      <x:color rgb="FF243746"/>
      <x:name val="Carlito"/>
    </x:font>
    <x:font>
      <x:b/>
      <x:sz val="11"/>
      <x:color rgb="FF087A55"/>
      <x:name val="Carlito"/>
    </x:font>
    <x:font>
      <x:b/>
      <x:sz val="10"/>
      <x:color rgb="FFFFFFFF"/>
      <x:name val="Carlito"/>
    </x:font>
    <x:font>
      <x:b/>
      <x:sz val="10"/>
      <x:color rgb="FF087A55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23044"/>
      </x:patternFill>
    </x:fill>
    <x:fill>
      <x:patternFill patternType="solid">
        <x:fgColor rgb="FFEEF4F8"/>
      </x:patternFill>
    </x:fill>
    <x:fill>
      <x:patternFill patternType="solid">
        <x:fgColor rgb="FFDDF6EA"/>
      </x:patternFill>
    </x:fill>
    <x:fill>
      <x:patternFill patternType="solid">
        <x:fgColor rgb="FF007C75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7">
    <x:border/>
    <x:border>
      <x:left style="thin">
        <x:color rgb="FFCBD8DF"/>
      </x:left>
      <x:top style="thin">
        <x:color rgb="FFCBD8DF"/>
      </x:top>
    </x:border>
    <x:border>
      <x:top style="thin">
        <x:color rgb="FFCBD8DF"/>
      </x:top>
    </x:border>
    <x:border>
      <x:right style="thin">
        <x:color rgb="FFCBD8DF"/>
      </x:right>
      <x:top style="thin">
        <x:color rgb="FFCBD8DF"/>
      </x:top>
    </x:border>
    <x:border>
      <x:left style="thin">
        <x:color rgb="FFCBD8DF"/>
      </x:left>
    </x:border>
    <x:border>
      <x:right style="thin">
        <x:color rgb="FFCBD8DF"/>
      </x:right>
    </x:border>
    <x:border>
      <x:left style="thin">
        <x:color rgb="FFCBD8DF"/>
      </x:left>
      <x:bottom style="thin">
        <x:color rgb="FFCBD8DF"/>
      </x:bottom>
    </x:border>
    <x:border>
      <x:bottom style="thin">
        <x:color rgb="FFCBD8DF"/>
      </x:bottom>
    </x:border>
    <x:border>
      <x:right style="thin">
        <x:color rgb="FFCBD8DF"/>
      </x:right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bottom style="thin">
        <x:color rgb="FFCBD8DF"/>
      </x:bottom>
    </x:border>
    <x:border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2" fillId="3" borderId="4" xfId="0" applyNumberFormat="1" applyFont="1" applyFill="1" applyBorder="1"/>
    <x:xf numFmtId="0" fontId="5" fillId="5" borderId="4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3" fillId="3" borderId="4" xfId="0" applyNumberFormat="1" applyFont="1" applyFill="1" applyBorder="1" applyAlignment="1">
      <x:alignment vertical="top" wrapText="1"/>
    </x:xf>
    <x:xf numFmtId="0" fontId="3" fillId="3" borderId="5" xfId="0" applyNumberFormat="1" applyFont="1" applyFill="1" applyBorder="1" applyAlignment="1">
      <x:alignment vertical="top" wrapText="1"/>
    </x:xf>
    <x:xf numFmtId="0" fontId="3" fillId="3" borderId="6" xfId="0" applyNumberFormat="1" applyFont="1" applyFill="1" applyBorder="1" applyAlignment="1">
      <x:alignment vertical="top" wrapText="1"/>
    </x:xf>
    <x:xf numFmtId="0" fontId="3" fillId="3" borderId="7" xfId="0" applyNumberFormat="1" applyFont="1" applyFill="1" applyBorder="1" applyAlignment="1">
      <x:alignment vertical="top" wrapText="1"/>
    </x:xf>
    <x:xf numFmtId="0" fontId="3" fillId="3" borderId="8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0" fontId="3" fillId="0" borderId="10" xfId="0" applyNumberFormat="1" applyFont="1" applyFill="1" applyBorder="1" applyAlignment="1">
      <x:alignment vertical="top" wrapText="1"/>
    </x:xf>
    <x:xf numFmtId="0" fontId="3" fillId="0" borderId="11" xfId="0" applyNumberFormat="1" applyFont="1" applyFill="1" applyBorder="1" applyAlignment="1">
      <x:alignment vertical="top" wrapText="1"/>
    </x:xf>
    <x:xf numFmtId="0" fontId="3" fillId="0" borderId="1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0" borderId="13" xfId="0" applyNumberFormat="1" applyFont="1" applyFill="1" applyBorder="1" applyAlignment="1">
      <x:alignment vertical="top" wrapText="1"/>
    </x:xf>
    <x:xf numFmtId="0" fontId="3" fillId="0" borderId="1" xfId="0" applyNumberFormat="1" applyFont="1" applyFill="1" applyBorder="1" applyAlignment="1">
      <x:alignment vertical="top" wrapText="1"/>
    </x:xf>
    <x:xf numFmtId="200" fontId="3" fillId="0" borderId="9" xfId="0" applyNumberFormat="1" applyFont="1" applyFill="1" applyBorder="1" applyAlignment="1">
      <x:alignment vertical="top" wrapText="1"/>
    </x:xf>
    <x:xf numFmtId="200" fontId="3" fillId="0" borderId="11" xfId="0" applyNumberFormat="1" applyFont="1" applyFill="1" applyBorder="1" applyAlignment="1">
      <x:alignment vertical="top" wrapText="1"/>
    </x:xf>
    <x:xf numFmtId="200" fontId="3" fillId="0" borderId="13" xfId="0" applyNumberFormat="1" applyFont="1" applyFill="1" applyBorder="1" applyAlignment="1">
      <x:alignment vertical="top" wrapText="1"/>
    </x:xf>
    <x:xf numFmtId="0" fontId="3" fillId="4" borderId="6" xfId="0" applyNumberFormat="1" applyFont="1" applyFill="1" applyBorder="1" applyAlignment="1">
      <x:alignment vertical="top" wrapText="1"/>
    </x:xf>
    <x:xf numFmtId="0" fontId="3" fillId="4" borderId="12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6" fillId="4" borderId="6" xfId="0" applyNumberFormat="1" applyFont="1" applyFill="1" applyBorder="1" applyAlignment="1">
      <x:alignment vertical="top" wrapText="1"/>
    </x:xf>
    <x:xf numFmtId="0" fontId="6" fillId="4" borderId="12" xfId="0" applyNumberFormat="1" applyFont="1" applyFill="1" applyBorder="1" applyAlignment="1">
      <x:alignment vertical="top" wrapText="1"/>
    </x:xf>
    <x:xf numFmtId="0" fontId="6" fillId="4" borderId="1" xfId="0" applyNumberFormat="1" applyFont="1" applyFill="1" applyBorder="1" applyAlignment="1">
      <x:alignment vertical="top" wrapText="1"/>
    </x:xf>
    <x:xf numFmtId="0" fontId="3" fillId="3" borderId="9" xfId="0" applyNumberFormat="1" applyFont="1" applyFill="1" applyBorder="1" applyAlignment="1">
      <x:alignment vertical="top" wrapText="1"/>
    </x:xf>
    <x:xf numFmtId="0" fontId="3" fillId="3" borderId="10" xfId="0" applyNumberFormat="1" applyFont="1" applyFill="1" applyBorder="1" applyAlignment="1">
      <x:alignment vertical="top" wrapText="1"/>
    </x:xf>
    <x:xf numFmtId="0" fontId="3" fillId="3" borderId="11" xfId="0" applyNumberFormat="1" applyFont="1" applyFill="1" applyBorder="1" applyAlignment="1">
      <x:alignment vertical="top" wrapText="1"/>
    </x:xf>
    <x:xf numFmtId="0" fontId="3" fillId="3" borderId="1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 applyAlignment="1">
      <x:alignment vertical="top" wrapText="1"/>
    </x:xf>
    <x:xf numFmtId="0" fontId="3" fillId="3" borderId="13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 wrapText="1"/>
    </x:xf>
    <x:xf numFmtId="0" fontId="2" fillId="3" borderId="8" xfId="0" applyNumberFormat="1" applyFont="1" applyFill="1" applyBorder="1" applyAlignment="1">
      <x:alignment vertical="top" wrapText="1"/>
    </x:xf>
    <x:xf numFmtId="0" fontId="2" fillId="3" borderId="10" xfId="0" applyNumberFormat="1" applyFont="1" applyFill="1" applyBorder="1" applyAlignment="1">
      <x:alignment vertical="top" wrapText="1"/>
    </x:xf>
    <x:xf numFmtId="0" fontId="2" fillId="3" borderId="3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9" fillId="10" borderId="0" xfId="0" applyNumberFormat="1" applyFont="1" applyFill="1" applyBorder="1"/>
    <x:xf numFmtId="0" fontId="9" fillId="10" borderId="14" xfId="0" applyNumberFormat="1" applyFont="1" applyFill="1" applyBorder="1"/>
    <x:xf numFmtId="0" fontId="9" fillId="10" borderId="15" xfId="0" applyNumberFormat="1" applyFont="1" applyFill="1" applyBorder="1"/>
    <x:xf numFmtId="0" fontId="9" fillId="10" borderId="16" xfId="0" applyNumberFormat="1" applyFont="1" applyFill="1" applyBorder="1"/>
    <x:xf numFmtId="0" fontId="9" fillId="10" borderId="14" xfId="0" applyNumberFormat="1" applyFont="1" applyFill="1" applyBorder="1" applyAlignment="1">
      <x:alignment wrapText="1"/>
    </x:xf>
    <x:xf numFmtId="0" fontId="9" fillId="10" borderId="15" xfId="0" applyNumberFormat="1" applyFont="1" applyFill="1" applyBorder="1" applyAlignment="1">
      <x:alignment wrapText="1"/>
    </x:xf>
    <x:xf numFmtId="0" fontId="9" fillId="10" borderId="16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7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7" borderId="0" xfId="0" applyNumberFormat="1" applyFont="1" applyFill="1" applyBorder="1" applyAlignment="1">
      <x:alignment vertical="top"/>
    </x:xf>
    <x:xf numFmtId="0" fontId="8" fillId="9" borderId="0" xfId="0" applyNumberFormat="1" applyFont="1" applyFill="1" applyBorder="1" applyAlignment="1">
      <x:alignment vertical="top" wrapText="1"/>
    </x:xf>
    <x:xf numFmtId="0" fontId="9" fillId="10" borderId="14" xfId="0" applyNumberFormat="1" applyFont="1" applyFill="1" applyBorder="1" applyAlignment="1">
      <x:alignment vertical="top" wrapText="1"/>
    </x:xf>
    <x:xf numFmtId="0" fontId="9" fillId="10" borderId="15" xfId="0" applyNumberFormat="1" applyFont="1" applyFill="1" applyBorder="1" applyAlignment="1">
      <x:alignment vertical="top" wrapText="1"/>
    </x:xf>
    <x:xf numFmtId="0" fontId="9" fillId="10" borderId="16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7" fillId="12" borderId="0" xfId="0" applyNumberFormat="1" applyFont="1" applyFill="1" applyBorder="1"/>
    <x:xf numFmtId="0" fontId="7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0" fillId="14" borderId="0" xfId="0" applyNumberFormat="1" applyFont="1" applyFill="1" applyBorder="1"/>
    <x:xf numFmtId="0" fontId="10" fillId="14" borderId="0" xfId="0" applyNumberFormat="1" applyFont="1" applyFill="1" applyBorder="1" applyAlignment="1">
      <x:alignment wrapText="1"/>
    </x:xf>
    <x:xf numFmtId="0" fontId="1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9" fillId="15" borderId="0" xfId="0" applyNumberFormat="1" applyFont="1" applyFill="1" applyBorder="1"/>
    <x:xf numFmtId="0" fontId="9" fillId="15" borderId="14" xfId="0" applyNumberFormat="1" applyFont="1" applyFill="1" applyBorder="1"/>
    <x:xf numFmtId="0" fontId="9" fillId="15" borderId="15" xfId="0" applyNumberFormat="1" applyFont="1" applyFill="1" applyBorder="1"/>
    <x:xf numFmtId="0" fontId="9" fillId="15" borderId="16" xfId="0" applyNumberFormat="1" applyFont="1" applyFill="1" applyBorder="1"/>
    <x:xf numFmtId="0" fontId="9" fillId="15" borderId="14" xfId="0" applyNumberFormat="1" applyFont="1" applyFill="1" applyBorder="1" applyAlignment="1">
      <x:alignment wrapText="1"/>
    </x:xf>
    <x:xf numFmtId="0" fontId="9" fillId="15" borderId="15" xfId="0" applyNumberFormat="1" applyFont="1" applyFill="1" applyBorder="1" applyAlignment="1">
      <x:alignment wrapText="1"/>
    </x:xf>
    <x:xf numFmtId="0" fontId="9" fillId="15" borderId="16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7" fillId="12" borderId="0" xfId="0" applyNumberFormat="1" applyFont="1" applyFill="1" applyBorder="1" applyAlignment="1">
      <x:alignment vertical="top" wrapText="1"/>
    </x:xf>
    <x:xf numFmtId="0" fontId="7" fillId="12" borderId="0" xfId="0" applyNumberFormat="1" applyFont="1" applyFill="1" applyBorder="1" applyAlignment="1">
      <x:alignment vertical="top"/>
    </x:xf>
    <x:xf numFmtId="0" fontId="9" fillId="15" borderId="14" xfId="0" applyNumberFormat="1" applyFont="1" applyFill="1" applyBorder="1" applyAlignment="1">
      <x:alignment vertical="top" wrapText="1"/>
    </x:xf>
    <x:xf numFmtId="0" fontId="9" fillId="15" borderId="15" xfId="0" applyNumberFormat="1" applyFont="1" applyFill="1" applyBorder="1" applyAlignment="1">
      <x:alignment vertical="top" wrapText="1"/>
    </x:xf>
    <x:xf numFmtId="0" fontId="9" fillId="15" borderId="16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7" fillId="17" borderId="0" xfId="0" applyNumberFormat="1" applyFont="1" applyFill="1" applyBorder="1"/>
    <x:xf numFmtId="0" fontId="7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0" fillId="19" borderId="0" xfId="0" applyNumberFormat="1" applyFont="1" applyFill="1" applyBorder="1"/>
    <x:xf numFmtId="0" fontId="10" fillId="19" borderId="0" xfId="0" applyNumberFormat="1" applyFont="1" applyFill="1" applyBorder="1" applyAlignment="1">
      <x:alignment wrapText="1"/>
    </x:xf>
    <x:xf numFmtId="0" fontId="1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9" fillId="20" borderId="0" xfId="0" applyNumberFormat="1" applyFont="1" applyFill="1" applyBorder="1"/>
    <x:xf numFmtId="0" fontId="9" fillId="20" borderId="14" xfId="0" applyNumberFormat="1" applyFont="1" applyFill="1" applyBorder="1"/>
    <x:xf numFmtId="0" fontId="9" fillId="20" borderId="15" xfId="0" applyNumberFormat="1" applyFont="1" applyFill="1" applyBorder="1"/>
    <x:xf numFmtId="0" fontId="9" fillId="20" borderId="16" xfId="0" applyNumberFormat="1" applyFont="1" applyFill="1" applyBorder="1"/>
    <x:xf numFmtId="0" fontId="9" fillId="20" borderId="14" xfId="0" applyNumberFormat="1" applyFont="1" applyFill="1" applyBorder="1" applyAlignment="1">
      <x:alignment wrapText="1"/>
    </x:xf>
    <x:xf numFmtId="0" fontId="9" fillId="20" borderId="15" xfId="0" applyNumberFormat="1" applyFont="1" applyFill="1" applyBorder="1" applyAlignment="1">
      <x:alignment wrapText="1"/>
    </x:xf>
    <x:xf numFmtId="0" fontId="9" fillId="20" borderId="16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7" fillId="17" borderId="0" xfId="0" applyNumberFormat="1" applyFont="1" applyFill="1" applyBorder="1" applyAlignment="1">
      <x:alignment vertical="top" wrapText="1"/>
    </x:xf>
    <x:xf numFmtId="0" fontId="7" fillId="17" borderId="0" xfId="0" applyNumberFormat="1" applyFont="1" applyFill="1" applyBorder="1" applyAlignment="1">
      <x:alignment vertical="top"/>
    </x:xf>
    <x:xf numFmtId="0" fontId="9" fillId="20" borderId="14" xfId="0" applyNumberFormat="1" applyFont="1" applyFill="1" applyBorder="1" applyAlignment="1">
      <x:alignment vertical="top" wrapText="1"/>
    </x:xf>
    <x:xf numFmtId="0" fontId="9" fillId="20" borderId="15" xfId="0" applyNumberFormat="1" applyFont="1" applyFill="1" applyBorder="1" applyAlignment="1">
      <x:alignment vertical="top" wrapText="1"/>
    </x:xf>
    <x:xf numFmtId="0" fontId="9" fillId="20" borderId="16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7" fillId="22" borderId="0" xfId="0" applyNumberFormat="1" applyFont="1" applyFill="1" applyBorder="1"/>
    <x:xf numFmtId="0" fontId="7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0" fillId="24" borderId="0" xfId="0" applyNumberFormat="1" applyFont="1" applyFill="1" applyBorder="1"/>
    <x:xf numFmtId="0" fontId="10" fillId="24" borderId="0" xfId="0" applyNumberFormat="1" applyFont="1" applyFill="1" applyBorder="1" applyAlignment="1">
      <x:alignment wrapText="1"/>
    </x:xf>
    <x:xf numFmtId="0" fontId="1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9" fillId="25" borderId="0" xfId="0" applyNumberFormat="1" applyFont="1" applyFill="1" applyBorder="1"/>
    <x:xf numFmtId="0" fontId="9" fillId="25" borderId="14" xfId="0" applyNumberFormat="1" applyFont="1" applyFill="1" applyBorder="1"/>
    <x:xf numFmtId="0" fontId="9" fillId="25" borderId="15" xfId="0" applyNumberFormat="1" applyFont="1" applyFill="1" applyBorder="1"/>
    <x:xf numFmtId="0" fontId="9" fillId="25" borderId="16" xfId="0" applyNumberFormat="1" applyFont="1" applyFill="1" applyBorder="1"/>
    <x:xf numFmtId="0" fontId="9" fillId="25" borderId="14" xfId="0" applyNumberFormat="1" applyFont="1" applyFill="1" applyBorder="1" applyAlignment="1">
      <x:alignment wrapText="1"/>
    </x:xf>
    <x:xf numFmtId="0" fontId="9" fillId="25" borderId="15" xfId="0" applyNumberFormat="1" applyFont="1" applyFill="1" applyBorder="1" applyAlignment="1">
      <x:alignment wrapText="1"/>
    </x:xf>
    <x:xf numFmtId="0" fontId="9" fillId="25" borderId="16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7" fillId="22" borderId="0" xfId="0" applyNumberFormat="1" applyFont="1" applyFill="1" applyBorder="1" applyAlignment="1">
      <x:alignment vertical="top" wrapText="1"/>
    </x:xf>
    <x:xf numFmtId="0" fontId="7" fillId="22" borderId="0" xfId="0" applyNumberFormat="1" applyFont="1" applyFill="1" applyBorder="1" applyAlignment="1">
      <x:alignment vertical="top"/>
    </x:xf>
    <x:xf numFmtId="0" fontId="9" fillId="25" borderId="14" xfId="0" applyNumberFormat="1" applyFont="1" applyFill="1" applyBorder="1" applyAlignment="1">
      <x:alignment vertical="top" wrapText="1"/>
    </x:xf>
    <x:xf numFmtId="0" fontId="9" fillId="25" borderId="15" xfId="0" applyNumberFormat="1" applyFont="1" applyFill="1" applyBorder="1" applyAlignment="1">
      <x:alignment vertical="top" wrapText="1"/>
    </x:xf>
    <x:xf numFmtId="0" fontId="9" fillId="25" borderId="1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9bced82694dcb" /><Relationship Type="http://schemas.openxmlformats.org/officeDocument/2006/relationships/theme" Target="/xl/theme/theme1.xml" Id="Rd82f34a3894d4cd8" /><Relationship Type="http://schemas.openxmlformats.org/officeDocument/2006/relationships/sharedStrings" Target="/xl/sharedStrings.xml" Id="R7a3aa5ed5fa04e15" /><Relationship Type="http://schemas.openxmlformats.org/officeDocument/2006/relationships/worksheet" Target="/xl/worksheets/sheet1.xml" Id="Rc7a18c5e343d4657" /><Relationship Type="http://schemas.openxmlformats.org/officeDocument/2006/relationships/worksheet" Target="/xl/worksheets/sheet2.xml" Id="R7c824ecc2b92477d" /><Relationship Type="http://schemas.openxmlformats.org/officeDocument/2006/relationships/worksheet" Target="/xl/worksheets/sheet3.xml" Id="Raeb6ec40a5ab4f6c" /><Relationship Type="http://schemas.openxmlformats.org/officeDocument/2006/relationships/worksheet" Target="/xl/worksheets/sheet4.xml" Id="Reb02c5cd55984be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0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28" customHeight="1">
      <x:c r="A1" s="18" t="str">
        <x:v>Roche Elecsys ROMA - Implementation Verification</x:v>
      </x:c>
      <x:c r="B1" s="19"/>
      <x:c r="C1" s="19"/>
      <x:c r="D1" s="19"/>
      <x:c r="E1" s="19"/>
      <x:c r="F1" s="20"/>
    </x:row>
    <x:row r="2" ht="28" customHeight="1">
      <x:c r="A2" s="21"/>
      <x:c r="B2" s="3"/>
      <x:c r="C2" s="3"/>
      <x:c r="D2" s="3"/>
      <x:c r="E2" s="3"/>
      <x:c r="F2" s="22"/>
    </x:row>
    <x:row r="3">
      <x:c r="A3" s="23"/>
      <x:c r="B3" s="24"/>
      <x:c r="C3" s="24"/>
      <x:c r="D3" s="24"/>
      <x:c r="E3" s="24"/>
      <x:c r="F3" s="25"/>
    </x:row>
    <x:row r="4">
      <x:c r="A4" s="26" t="str">
        <x:v>Status</x:v>
      </x:c>
      <x:c r="B4" s="10" t="str">
        <x:v>VERIFIED</x:v>
      </x:c>
      <x:c r="C4" s="24"/>
      <x:c r="D4" s="24"/>
      <x:c r="E4" s="24"/>
      <x:c r="F4" s="25"/>
    </x:row>
    <x:row r="5">
      <x:c r="A5" s="26" t="str">
        <x:v>Checked on</x:v>
      </x:c>
      <x:c r="B5" s="8" t="str">
        <x:v>2026-07-23</x:v>
      </x:c>
      <x:c r="C5" s="24"/>
      <x:c r="D5" s="24"/>
      <x:c r="E5" s="24"/>
      <x:c r="F5" s="25"/>
    </x:row>
    <x:row r="6">
      <x:c r="A6" s="26" t="str">
        <x:v>Checks passed</x:v>
      </x:c>
      <x:c r="B6" s="8" t="str">
        <x:v>512/512</x:v>
      </x:c>
      <x:c r="C6" s="24"/>
      <x:c r="D6" s="24"/>
      <x:c r="E6" s="24"/>
      <x:c r="F6" s="25"/>
    </x:row>
    <x:row r="7">
      <x:c r="A7" s="26" t="str">
        <x:v>Maximum numerical difference</x:v>
      </x:c>
      <x:c r="B7" s="8" t="n">
        <x:v>0</x:v>
      </x:c>
      <x:c r="C7" s="24"/>
      <x:c r="D7" s="24"/>
      <x:c r="E7" s="24"/>
      <x:c r="F7" s="25"/>
    </x:row>
    <x:row r="8">
      <x:c r="A8" s="26" t="str">
        <x:v>Assay lock</x:v>
      </x:c>
      <x:c r="B8" s="8" t="str">
        <x:v>Roche Elecsys HE4 + Elecsys CA 125 II</x:v>
      </x:c>
      <x:c r="C8" s="24"/>
      <x:c r="D8" s="24"/>
      <x:c r="E8" s="24"/>
      <x:c r="F8" s="25"/>
    </x:row>
    <x:row r="9" ht="38" customHeight="1">
      <x:c r="A9" s="26" t="str">
        <x:v>Method sheet</x:v>
      </x:c>
      <x:c r="B9" s="8" t="str">
        <x:v>Version 7.0, 2024-05</x:v>
      </x:c>
      <x:c r="C9" s="24"/>
      <x:c r="D9" s="24"/>
      <x:c r="E9" s="24"/>
      <x:c r="F9" s="25"/>
    </x:row>
    <x:row r="10" ht="38" customHeight="1">
      <x:c r="A10" s="26" t="str">
        <x:v>Clinical boundary</x:v>
      </x:c>
      <x:c r="B10" s="8" t="str">
        <x:v>Implementation verification only; not screening, diagnosis, treatment selection, or medical advice</x:v>
      </x:c>
      <x:c r="C10" s="24"/>
      <x:c r="D10" s="24"/>
      <x:c r="E10" s="24"/>
      <x:c r="F10" s="25"/>
    </x:row>
    <x:row r="11">
      <x:c r="A11" s="23"/>
      <x:c r="B11" s="24"/>
      <x:c r="C11" s="24"/>
      <x:c r="D11" s="24"/>
      <x:c r="E11" s="24"/>
      <x:c r="F11" s="25"/>
    </x:row>
    <x:row r="12">
      <x:c r="A12" s="27" t="str">
        <x:v>What was verified</x:v>
      </x:c>
      <x:c r="B12" s="14"/>
      <x:c r="C12" s="14"/>
      <x:c r="D12" s="14"/>
      <x:c r="E12" s="14"/>
      <x:c r="F12" s="28"/>
    </x:row>
    <x:row r="13">
      <x:c r="A13" s="29" t="str">
        <x:v>Exact premenopausal and postmenopausal natural-log equations and logistic conversion.</x:v>
      </x:c>
      <x:c r="B13" s="17"/>
      <x:c r="C13" s="17"/>
      <x:c r="D13" s="17"/>
      <x:c r="E13" s="17"/>
      <x:c r="F13" s="30"/>
    </x:row>
    <x:row r="14">
      <x:c r="A14" s="29" t="str">
        <x:v>Raw cutoffs: 11.4% before menopause and 29.9% after menopause; display rounding does not classify.</x:v>
      </x:c>
      <x:c r="B14" s="17"/>
      <x:c r="C14" s="17"/>
      <x:c r="D14" s="17"/>
      <x:c r="E14" s="17"/>
      <x:c r="F14" s="30"/>
    </x:row>
    <x:row r="15">
      <x:c r="A15" s="29" t="str">
        <x:v>CA125 6.42-5000 U/mL and HE4 28.8-3847 pmol/L, inclusive, with strict eight-field input handling.</x:v>
      </x:c>
      <x:c r="B15" s="17"/>
      <x:c r="C15" s="17"/>
      <x:c r="D15" s="17"/>
      <x:c r="E15" s="17"/>
      <x:c r="F15" s="30"/>
    </x:row>
    <x:row r="16">
      <x:c r="A16" s="31" t="str">
        <x:v>Age, pelvic-mass, assay, prior-treatment, and chemotherapy applicability gates; no probability outside scope.</x:v>
      </x:c>
      <x:c r="B16" s="32"/>
      <x:c r="C16" s="32"/>
      <x:c r="D16" s="32"/>
      <x:c r="E16" s="32"/>
      <x:c r="F16" s="33"/>
    </x:row>
  </x:sheetData>
  <x:mergeCells>
    <x:mergeCell ref="A1:F2"/>
    <x:mergeCell ref="A12:F12"/>
    <x:mergeCell ref="A13:F13"/>
    <x:mergeCell ref="A14:F14"/>
    <x:mergeCell ref="A15:F15"/>
    <x:mergeCell ref="A16:F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4" hidden="0" customWidth="1"/>
    <x:col min="2" max="2" width="20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8" hidden="0" customWidth="1"/>
    <x:col min="8" max="8" width="11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3"/>
      <x:c r="E2" s="3"/>
      <x:c r="F2" s="3"/>
      <x:c r="G2" s="3"/>
      <x:c r="H2" s="3"/>
    </x:row>
    <x:row r="4">
      <x:c r="A4" s="14" t="str">
        <x:v>Case</x:v>
      </x:c>
      <x:c r="B4" s="14" t="str">
        <x:v>Status</x:v>
      </x:c>
      <x:c r="C4" s="14" t="str">
        <x:v>HE4 (pmol/L)</x:v>
      </x:c>
      <x:c r="D4" s="14" t="str">
        <x:v>CA125 (U/mL)</x:v>
      </x:c>
      <x:c r="E4" s="14" t="str">
        <x:v>Expected ROMA (%)</x:v>
      </x:c>
      <x:c r="F4" s="14" t="str">
        <x:v>Actual ROMA (%)</x:v>
      </x:c>
      <x:c r="G4" s="14" t="str">
        <x:v>Classification</x:v>
      </x:c>
      <x:c r="H4" s="14" t="str">
        <x:v>Status</x:v>
      </x:c>
    </x:row>
    <x:row r="5">
      <x:c r="A5" s="34" t="str">
        <x:v>Manufacturer example 1</x:v>
      </x:c>
      <x:c r="B5" s="35" t="str">
        <x:v>Premenopausal</x:v>
      </x:c>
      <x:c r="C5" s="35" t="n">
        <x:v>37.5</x:v>
      </x:c>
      <x:c r="D5" s="35" t="n">
        <x:v>74.9</x:v>
      </x:c>
      <x:c r="E5" s="43" t="n">
        <x:v>4.29</x:v>
      </x:c>
      <x:c r="F5" s="43" t="n">
        <x:v>4.294760125304679</x:v>
      </x:c>
      <x:c r="G5" s="35" t="str">
        <x:v>Low risk</x:v>
      </x:c>
      <x:c r="H5" s="49" t="str">
        <x:v>PASS</x:v>
      </x:c>
    </x:row>
    <x:row r="6">
      <x:c r="A6" s="37" t="str">
        <x:v>Manufacturer example 2</x:v>
      </x:c>
      <x:c r="B6" s="38" t="str">
        <x:v>Premenopausal</x:v>
      </x:c>
      <x:c r="C6" s="38" t="n">
        <x:v>387</x:v>
      </x:c>
      <x:c r="D6" s="38" t="n">
        <x:v>21.8</x:v>
      </x:c>
      <x:c r="E6" s="44" t="n">
        <x:v>91.5</x:v>
      </x:c>
      <x:c r="F6" s="44" t="n">
        <x:v>91.48213771786749</x:v>
      </x:c>
      <x:c r="G6" s="38" t="str">
        <x:v>High risk</x:v>
      </x:c>
      <x:c r="H6" s="50" t="str">
        <x:v>PASS</x:v>
      </x:c>
    </x:row>
    <x:row r="7">
      <x:c r="A7" s="37" t="str">
        <x:v>Manufacturer example 3</x:v>
      </x:c>
      <x:c r="B7" s="38" t="str">
        <x:v>Postmenopausal</x:v>
      </x:c>
      <x:c r="C7" s="38" t="n">
        <x:v>66.7</x:v>
      </x:c>
      <x:c r="D7" s="38" t="n">
        <x:v>11.3</x:v>
      </x:c>
      <x:c r="E7" s="44" t="n">
        <x:v>12.5</x:v>
      </x:c>
      <x:c r="F7" s="44" t="n">
        <x:v>12.489928896972145</x:v>
      </x:c>
      <x:c r="G7" s="38" t="str">
        <x:v>Low risk</x:v>
      </x:c>
      <x:c r="H7" s="50" t="str">
        <x:v>PASS</x:v>
      </x:c>
    </x:row>
    <x:row r="8">
      <x:c r="A8" s="37" t="str">
        <x:v>Manufacturer example 4</x:v>
      </x:c>
      <x:c r="B8" s="38" t="str">
        <x:v>Postmenopausal</x:v>
      </x:c>
      <x:c r="C8" s="38" t="n">
        <x:v>383</x:v>
      </x:c>
      <x:c r="D8" s="38" t="n">
        <x:v>22.7</x:v>
      </x:c>
      <x:c r="E8" s="44" t="n">
        <x:v>59.4</x:v>
      </x:c>
      <x:c r="F8" s="44" t="n">
        <x:v>59.42414677176609</x:v>
      </x:c>
      <x:c r="G8" s="38" t="str">
        <x:v>High risk</x:v>
      </x:c>
      <x:c r="H8" s="50" t="str">
        <x:v>PASS</x:v>
      </x:c>
    </x:row>
    <x:row r="9">
      <x:c r="A9" s="37" t="str">
        <x:v>Premenopausal raw cutoff below despite rounded display</x:v>
      </x:c>
      <x:c r="B9" s="38" t="str">
        <x:v>Premenopausal</x:v>
      </x:c>
      <x:c r="C9" s="38" t="n">
        <x:v>57.838827691487644</x:v>
      </x:c>
      <x:c r="D9" s="38" t="n">
        <x:v>100</x:v>
      </x:c>
      <x:c r="E9" s="44" t="n">
        <x:v>11.36</x:v>
      </x:c>
      <x:c r="F9" s="44" t="n">
        <x:v>11.359999999999992</x:v>
      </x:c>
      <x:c r="G9" s="38" t="str">
        <x:v>Low risk</x:v>
      </x:c>
      <x:c r="H9" s="50" t="str">
        <x:v>PASS</x:v>
      </x:c>
    </x:row>
    <x:row r="10">
      <x:c r="A10" s="37" t="str">
        <x:v>Postmenopausal raw cutoff below despite rounded display</x:v>
      </x:c>
      <x:c r="B10" s="38" t="str">
        <x:v>Postmenopausal</x:v>
      </x:c>
      <x:c r="C10" s="38" t="n">
        <x:v>41.115554743766644</x:v>
      </x:c>
      <x:c r="D10" s="38" t="n">
        <x:v>100</x:v>
      </x:c>
      <x:c r="E10" s="44" t="n">
        <x:v>29.86</x:v>
      </x:c>
      <x:c r="F10" s="44" t="n">
        <x:v>29.859999999999996</x:v>
      </x:c>
      <x:c r="G10" s="38" t="str">
        <x:v>Low risk</x:v>
      </x:c>
      <x:c r="H10" s="50" t="str">
        <x:v>PASS</x:v>
      </x:c>
    </x:row>
    <x:row r="11">
      <x:c r="A11" s="37" t="str">
        <x:v>Premenopausal exact cutoff</x:v>
      </x:c>
      <x:c r="B11" s="38" t="str">
        <x:v>Premenopausal</x:v>
      </x:c>
      <x:c r="C11" s="38" t="n">
        <x:v>57.935297370842754</x:v>
      </x:c>
      <x:c r="D11" s="38" t="n">
        <x:v>100</x:v>
      </x:c>
      <x:c r="E11" s="44" t="n">
        <x:v>11.4</x:v>
      </x:c>
      <x:c r="F11" s="44" t="n">
        <x:v>11.400000000000018</x:v>
      </x:c>
      <x:c r="G11" s="38" t="str">
        <x:v>High risk</x:v>
      </x:c>
      <x:c r="H11" s="50" t="str">
        <x:v>PASS</x:v>
      </x:c>
    </x:row>
    <x:row r="12">
      <x:c r="A12" s="40" t="str">
        <x:v>Postmenopausal exact cutoff</x:v>
      </x:c>
      <x:c r="B12" s="41" t="str">
        <x:v>Postmenopausal</x:v>
      </x:c>
      <x:c r="C12" s="41" t="n">
        <x:v>41.19110031947915</x:v>
      </x:c>
      <x:c r="D12" s="41" t="n">
        <x:v>100</x:v>
      </x:c>
      <x:c r="E12" s="45" t="n">
        <x:v>29.9</x:v>
      </x:c>
      <x:c r="F12" s="45" t="n">
        <x:v>29.90000000000001</x:v>
      </x:c>
      <x:c r="G12" s="41" t="str">
        <x:v>High risk</x:v>
      </x:c>
      <x:c r="H12" s="51" t="str">
        <x:v>PASS</x:v>
      </x:c>
    </x:row>
  </x:sheetData>
  <x:mergeCells>
    <x:mergeCell ref="A1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6" hidden="0" customWidth="1"/>
    <x:col min="3" max="3" width="66" hidden="0" customWidth="1"/>
  </x:cols>
  <x:sheetData>
    <x:row r="1">
      <x:c r="A1" s="3" t="str">
        <x:v>Sources &amp; Scope</x:v>
      </x:c>
      <x:c r="B1" s="3"/>
      <x:c r="C1" s="3"/>
    </x:row>
    <x:row r="2">
      <x:c r="A2" s="3"/>
      <x:c r="B2" s="3"/>
      <x:c r="C2" s="3"/>
    </x:row>
    <x:row r="4">
      <x:c r="A4" s="14" t="str">
        <x:v>Item</x:v>
      </x:c>
      <x:c r="B4" s="14" t="str">
        <x:v>Validated statement</x:v>
      </x:c>
      <x:c r="C4" s="14" t="str">
        <x:v>Source URL</x:v>
      </x:c>
    </x:row>
    <x:row r="5">
      <x:c r="A5" s="59" t="str">
        <x:v>Primary operational source</x:v>
      </x:c>
      <x:c r="B5" s="52" t="str">
        <x:v>Roche Diagnostics Elecsys HE4 method sheet, version 7.0, 2024-05; Roche-specific equations, ranges, cutoffs, intended use, and exclusions.</x:v>
      </x:c>
      <x:c r="C5" s="31" t="str">
        <x:v>https://assets.roche.com/f/173850/x/ea088bfbf4/elecsys-he4-07027478190-en-can.pdf</x:v>
      </x:c>
    </x:row>
    <x:row r="6">
      <x:c r="A6" s="60" t="str">
        <x:v>Development study</x:v>
      </x:c>
      <x:c r="B6" s="54" t="str">
        <x:v>Moore RG, et al. Gynecol Oncol. 2009;112(1):40-46. DOI 10.1016/j.ygyno.2008.08.031.</x:v>
      </x:c>
      <x:c r="C6" s="55" t="str">
        <x:v>https://doi.org/10.1016/j.ygyno.2008.08.031</x:v>
      </x:c>
    </x:row>
    <x:row r="7">
      <x:c r="A7" s="60" t="str">
        <x:v>Prospective validation</x:v>
      </x:c>
      <x:c r="B7" s="54" t="str">
        <x:v>Moore RG, et al. Obstet Gynecol. 2011. DOI 10.1097/AOG.0b013e318224fce2.</x:v>
      </x:c>
      <x:c r="C7" s="55" t="str">
        <x:v>https://doi.org/10.1097/AOG.0b013e318224fce2</x:v>
      </x:c>
    </x:row>
    <x:row r="8">
      <x:c r="A8" s="60" t="str">
        <x:v>Equations</x:v>
      </x:c>
      <x:c r="B8" s="54" t="str">
        <x:v>Pre: -12.0 + 2.38 ln(HE4) + 0.0626 ln(CA125). Post: -8.09 + 1.04 ln(HE4) + 0.732 ln(CA125).</x:v>
      </x:c>
      <x:c r="C8" s="55" t="str"/>
    </x:row>
    <x:row r="9">
      <x:c r="A9" s="60" t="str">
        <x:v>Cutoffs</x:v>
      </x:c>
      <x:c r="B9" s="54" t="str">
        <x:v>Raw ROMA &gt;=11.4% premenopausal or &gt;=29.9% postmenopausal is high risk; rounding is display-only.</x:v>
      </x:c>
      <x:c r="C9" s="55" t="str"/>
    </x:row>
    <x:row r="10">
      <x:c r="A10" s="60" t="str">
        <x:v>Marker ranges</x:v>
      </x:c>
      <x:c r="B10" s="54" t="str">
        <x:v>CA125 6.42-5000 U/mL and HE4 28.8-3847 pmol/L, inclusive.</x:v>
      </x:c>
      <x:c r="C10" s="55" t="str"/>
    </x:row>
    <x:row r="11">
      <x:c r="A11" s="60" t="str">
        <x:v>Population</x:v>
      </x:c>
      <x:c r="B11" s="54" t="str">
        <x:v>Women age 18 or older presenting with a pelvic mass and tested with the specified Roche assays.</x:v>
      </x:c>
      <x:c r="C11" s="55" t="str"/>
    </x:row>
    <x:row r="12">
      <x:c r="A12" s="60" t="str">
        <x:v>Excluded</x:v>
      </x:c>
      <x:c r="B12" s="54" t="str">
        <x:v>Screening, no pelvic mass, age under 18, previous malignancy treatment, current chemotherapy, and other assay platforms.</x:v>
      </x:c>
      <x:c r="C12" s="55" t="str"/>
    </x:row>
    <x:row r="13">
      <x:c r="A13" s="60" t="str">
        <x:v>Interpretation</x:v>
      </x:c>
      <x:c r="B13" s="54" t="str">
        <x:v>Not a standalone diagnosis and does not independently determine surgery, referral, or treatment.</x:v>
      </x:c>
      <x:c r="C13" s="55" t="str"/>
    </x:row>
    <x:row r="14">
      <x:c r="A14" s="60" t="str">
        <x:v>Panel status</x:v>
      </x:c>
      <x:c r="B14" s="54" t="str">
        <x:v>No registered master panel calculates ROMA; no panel inherits this verification.</x:v>
      </x:c>
      <x:c r="C14" s="55" t="str"/>
    </x:row>
    <x:row r="15">
      <x:c r="A15" s="61" t="str">
        <x:v>Verification meaning</x:v>
      </x:c>
      <x:c r="B15" s="57" t="str">
        <x:v>Source-to-code implementation verification; not independent clinical validation or medical advice.</x:v>
      </x:c>
      <x:c r="C15" s="58" t="str"/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71" t="str">
        <x:v>Latest Production Check — roma-ovarian</x:v>
      </x:c>
      <x:c r="B1" s="171"/>
      <x:c r="C1" s="171"/>
      <x:c r="D1" s="171"/>
      <x:c r="E1" s="171"/>
    </x:row>
    <x:row r="2" ht="28" customHeight="1">
      <x:c r="A2" s="171"/>
      <x:c r="B2" s="171"/>
      <x:c r="C2" s="171"/>
      <x:c r="D2" s="171"/>
      <x:c r="E2" s="171"/>
    </x:row>
    <x:row r="3">
      <x:c r="A3" s="85"/>
      <x:c r="B3" s="85"/>
      <x:c r="C3" s="85"/>
      <x:c r="D3" s="85"/>
      <x:c r="E3" s="85"/>
    </x:row>
    <x:row r="4" ht="34" customHeight="1">
      <x:c r="A4" s="172" t="str">
        <x:v>Production route</x:v>
      </x:c>
      <x:c r="B4" s="87" t="str">
        <x:v>https://oncotoolkit.com/calculator/roma-ovarian</x:v>
      </x:c>
      <x:c r="C4" s="85"/>
      <x:c r="D4" s="173" t="str">
        <x:v>What this check covered</x:v>
      </x:c>
      <x:c r="E4" s="85"/>
    </x:row>
    <x:row r="5" ht="34" customHeight="1">
      <x:c r="A5" s="172" t="str">
        <x:v>Tested on</x:v>
      </x:c>
      <x:c r="B5" s="87" t="str">
        <x:v>2026-08-03</x:v>
      </x:c>
      <x:c r="C5" s="85"/>
      <x:c r="D5" s="158" t="str">
        <x:v>Roche Elecsys HE4 method sheet v7.0 natural-log equations and assay-specific 11.4%/29.9% raw cutoffs.</x:v>
      </x:c>
      <x:c r="E5" s="158"/>
    </x:row>
    <x:row r="6" ht="34" customHeight="1">
      <x:c r="A6" s="172" t="str">
        <x:v>Cases tested</x:v>
      </x:c>
      <x:c r="B6" s="87" t="n">
        <x:v>3</x:v>
      </x:c>
      <x:c r="C6" s="85"/>
      <x:c r="D6" s="158"/>
      <x:c r="E6" s="158"/>
    </x:row>
    <x:row r="7" ht="34" customHeight="1">
      <x:c r="A7" s="172" t="str">
        <x:v>Overall result</x:v>
      </x:c>
      <x:c r="B7" s="87" t="str">
        <x:v>PASSED</x:v>
      </x:c>
      <x:c r="C7" s="85"/>
      <x:c r="D7" s="173" t="str">
        <x:v>Findings</x:v>
      </x:c>
      <x:c r="E7" s="85"/>
    </x:row>
    <x:row r="8" ht="34" customHeight="1">
      <x:c r="A8" s="172" t="str">
        <x:v>Pass rate</x:v>
      </x:c>
      <x:c r="B8" s="87" t="str">
        <x:v>3/3</x:v>
      </x:c>
      <x:c r="C8" s="85"/>
      <x:c r="D8" s="162" t="str">
        <x:v>No unexpected finding was observed.</x:v>
      </x:c>
      <x:c r="E8" s="162"/>
    </x:row>
    <x:row r="9">
      <x:c r="A9" s="85"/>
      <x:c r="B9" s="85"/>
      <x:c r="C9" s="85"/>
      <x:c r="D9" s="85"/>
      <x:c r="E9" s="85"/>
    </x:row>
    <x:row r="10">
      <x:c r="A10" s="174" t="str">
        <x:v>Case</x:v>
      </x:c>
      <x:c r="B10" s="175" t="str">
        <x:v>Test inputs</x:v>
      </x:c>
      <x:c r="C10" s="175" t="str">
        <x:v>Expected result</x:v>
      </x:c>
      <x:c r="D10" s="175" t="str">
        <x:v>Actual website result</x:v>
      </x:c>
      <x:c r="E10" s="176" t="str">
        <x:v>Result</x:v>
      </x:c>
    </x:row>
    <x:row r="11" ht="52" customHeight="1">
      <x:c r="A11" s="87" t="str">
        <x:v>Manufacturer Pre Low</x:v>
      </x:c>
      <x:c r="B11" s="87" t="str">
        <x:v>Status: Premenopausal; Ca125: 74.9; He4: 37.5</x:v>
      </x:c>
      <x:c r="C11" s="87" t="str">
        <x:v>4.3% | Low risk</x:v>
      </x:c>
      <x:c r="D11" s="87" t="str">
        <x:v>4.3% | Low risk</x:v>
      </x:c>
      <x:c r="E11" s="87" t="str">
        <x:v>PASS</x:v>
      </x:c>
    </x:row>
    <x:row r="12" ht="52" customHeight="1">
      <x:c r="A12" s="87" t="str">
        <x:v>Manufacturer Pre High</x:v>
      </x:c>
      <x:c r="B12" s="87" t="str">
        <x:v>Status: Premenopausal; Ca125: 21.8; He4: 387</x:v>
      </x:c>
      <x:c r="C12" s="87" t="str">
        <x:v>91.5% | High risk</x:v>
      </x:c>
      <x:c r="D12" s="87" t="str">
        <x:v>91.5% | High risk</x:v>
      </x:c>
      <x:c r="E12" s="87" t="str">
        <x:v>PASS</x:v>
      </x:c>
    </x:row>
    <x:row r="13" ht="52" customHeight="1">
      <x:c r="A13" s="87" t="str">
        <x:v>Manufacturer Post Low</x:v>
      </x:c>
      <x:c r="B13" s="87" t="str">
        <x:v>Status: Postmenopausal; Ca125: 11.3; He4: 66.7</x:v>
      </x:c>
      <x:c r="C13" s="87" t="str">
        <x:v>12.5% | Low risk</x:v>
      </x:c>
      <x:c r="D13" s="87" t="str">
        <x:v>12.5% | Low risk</x:v>
      </x:c>
      <x:c r="E13" s="87" t="str">
        <x:v>PASS</x:v>
      </x:c>
    </x:row>
    <x:row r="14">
      <x:c r="A14" s="85"/>
      <x:c r="B14" s="85"/>
      <x:c r="C14" s="85"/>
      <x:c r="D14" s="85"/>
      <x:c r="E14" s="85"/>
    </x:row>
    <x:row r="15">
      <x:c r="A15" s="85"/>
      <x:c r="B15" s="85"/>
      <x:c r="C15" s="85"/>
      <x:c r="D15" s="85"/>
      <x:c r="E15" s="85"/>
    </x:row>
    <x:row r="16">
      <x:c r="A16" s="85"/>
      <x:c r="B16" s="85"/>
      <x:c r="C16" s="85"/>
      <x:c r="D16" s="85"/>
      <x:c r="E16" s="85"/>
    </x:row>
    <x:row r="17">
      <x:c r="A17" s="85"/>
      <x:c r="B17" s="85"/>
      <x:c r="C17" s="85"/>
      <x:c r="D17" s="85"/>
      <x:c r="E17" s="85"/>
    </x:row>
    <x:row r="18">
      <x:c r="A18" s="85"/>
      <x:c r="B18" s="85"/>
      <x:c r="C18" s="85"/>
      <x:c r="D18" s="85"/>
      <x:c r="E18" s="85"/>
    </x:row>
    <x:row r="19">
      <x:c r="A19" s="85"/>
      <x:c r="B19" s="85"/>
      <x:c r="C19" s="85"/>
      <x:c r="D19" s="85"/>
      <x:c r="E19" s="85"/>
    </x:row>
    <x:row r="20">
      <x:c r="A20" s="85"/>
      <x:c r="B20" s="85"/>
      <x:c r="C20" s="85"/>
      <x:c r="D20" s="85"/>
      <x:c r="E20" s="8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