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d3d455787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5dfe6728a594567"/>
    <x:sheet xmlns:r="http://schemas.openxmlformats.org/officeDocument/2006/relationships" name="Test Cases" sheetId="2" r:id="R91e6c8b051994490"/>
    <x:sheet xmlns:r="http://schemas.openxmlformats.org/officeDocument/2006/relationships" name="Sources &amp; Scope" sheetId="3" r:id="R5d2495f3582d4dc9"/>
    <x:sheet xmlns:r="http://schemas.openxmlformats.org/officeDocument/2006/relationships" name="Latest Production Check" sheetId="8" r:id="R81d15746d46447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31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6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200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5" fillId="14" borderId="0" xfId="0" applyNumberFormat="1" applyFont="1" applyFill="1" applyBorder="1"/>
    <x:xf numFmtId="0" fontId="5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5" fillId="14" borderId="0" xfId="0" applyNumberFormat="1" applyFont="1" applyFill="1" applyBorder="1" applyAlignment="1">
      <x:alignment vertical="top" wrapText="1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" fillId="26" borderId="0" xfId="0" applyNumberFormat="1" applyFont="1" applyFill="1" applyBorder="1"/>
    <x:xf numFmtId="0" fontId="1" fillId="26" borderId="0" xfId="0" applyNumberFormat="1" applyFont="1" applyFill="1" applyBorder="1" applyAlignment="1">
      <x:alignment horizontal="left"/>
    </x:xf>
    <x:xf numFmtId="0" fontId="1" fillId="26" borderId="0" xfId="0" applyNumberFormat="1" applyFont="1" applyFill="1" applyBorder="1" applyAlignment="1">
      <x:alignment horizontal="left" vertical="center"/>
    </x:xf>
    <x:xf numFmtId="0" fontId="0" fillId="27" borderId="0" xfId="0" applyNumberFormat="1" applyFont="1" applyFill="1" applyBorder="1"/>
    <x:xf numFmtId="0" fontId="2" fillId="27" borderId="0" xfId="0" applyNumberFormat="1" applyFont="1" applyFill="1" applyBorder="1"/>
    <x:xf numFmtId="0" fontId="2" fillId="27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/>
    <x:xf numFmtId="0" fontId="0" fillId="28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6" fillId="29" borderId="0" xfId="0" applyNumberFormat="1" applyFont="1" applyFill="1" applyBorder="1"/>
    <x:xf numFmtId="0" fontId="6" fillId="29" borderId="0" xfId="0" applyNumberFormat="1" applyFont="1" applyFill="1" applyBorder="1" applyAlignment="1">
      <x:alignment wrapText="1"/>
    </x:xf>
    <x:xf numFmtId="0" fontId="6" fillId="29" borderId="0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4" fillId="30" borderId="0" xfId="0" applyNumberFormat="1" applyFont="1" applyFill="1" applyBorder="1"/>
    <x:xf numFmtId="0" fontId="4" fillId="30" borderId="1" xfId="0" applyNumberFormat="1" applyFont="1" applyFill="1" applyBorder="1"/>
    <x:xf numFmtId="0" fontId="4" fillId="30" borderId="2" xfId="0" applyNumberFormat="1" applyFont="1" applyFill="1" applyBorder="1"/>
    <x:xf numFmtId="0" fontId="4" fillId="30" borderId="3" xfId="0" applyNumberFormat="1" applyFont="1" applyFill="1" applyBorder="1"/>
    <x:xf numFmtId="0" fontId="4" fillId="30" borderId="1" xfId="0" applyNumberFormat="1" applyFont="1" applyFill="1" applyBorder="1" applyAlignment="1">
      <x:alignment wrapText="1"/>
    </x:xf>
    <x:xf numFmtId="0" fontId="4" fillId="30" borderId="2" xfId="0" applyNumberFormat="1" applyFont="1" applyFill="1" applyBorder="1" applyAlignment="1">
      <x:alignment wrapText="1"/>
    </x:xf>
    <x:xf numFmtId="0" fontId="4" fillId="30" borderId="3" xfId="0" applyNumberFormat="1" applyFont="1" applyFill="1" applyBorder="1" applyAlignment="1">
      <x:alignment wrapText="1"/>
    </x:xf>
    <x:xf numFmtId="0" fontId="1" fillId="26" borderId="0" xfId="0" applyNumberFormat="1" applyFont="1" applyFill="1" applyBorder="1" applyAlignment="1">
      <x:alignment horizontal="left" vertical="top"/>
    </x:xf>
    <x:xf numFmtId="0" fontId="2" fillId="27" borderId="0" xfId="0" applyNumberFormat="1" applyFont="1" applyFill="1" applyBorder="1" applyAlignment="1">
      <x:alignment vertical="top" wrapText="1"/>
    </x:xf>
    <x:xf numFmtId="0" fontId="2" fillId="27" borderId="0" xfId="0" applyNumberFormat="1" applyFont="1" applyFill="1" applyBorder="1" applyAlignment="1">
      <x:alignment vertical="top"/>
    </x:xf>
    <x:xf numFmtId="0" fontId="4" fillId="30" borderId="1" xfId="0" applyNumberFormat="1" applyFont="1" applyFill="1" applyBorder="1" applyAlignment="1">
      <x:alignment vertical="top" wrapText="1"/>
    </x:xf>
    <x:xf numFmtId="0" fontId="4" fillId="30" borderId="2" xfId="0" applyNumberFormat="1" applyFont="1" applyFill="1" applyBorder="1" applyAlignment="1">
      <x:alignment vertical="top" wrapText="1"/>
    </x:xf>
    <x:xf numFmtId="0" fontId="4" fillId="3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a95487a4644d5" /><Relationship Type="http://schemas.openxmlformats.org/officeDocument/2006/relationships/theme" Target="/xl/theme/theme1.xml" Id="R3389d342b7a0463b" /><Relationship Type="http://schemas.openxmlformats.org/officeDocument/2006/relationships/sharedStrings" Target="/xl/sharedStrings.xml" Id="Rbba25123214f4f1e" /><Relationship Type="http://schemas.openxmlformats.org/officeDocument/2006/relationships/worksheet" Target="/xl/worksheets/sheet1.xml" Id="R95dfe6728a594567" /><Relationship Type="http://schemas.openxmlformats.org/officeDocument/2006/relationships/worksheet" Target="/xl/worksheets/sheet2.xml" Id="R91e6c8b051994490" /><Relationship Type="http://schemas.openxmlformats.org/officeDocument/2006/relationships/worksheet" Target="/xl/worksheets/sheet3.xml" Id="R5d2495f3582d4dc9" /><Relationship Type="http://schemas.openxmlformats.org/officeDocument/2006/relationships/worksheet" Target="/xl/worksheets/sheet4.xml" Id="R81d15746d46447e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GOG-92 Sedlis Criteria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320/320</x:v>
      </x:c>
    </x:row>
    <x:row r="6" ht="24" customHeight="1">
      <x:c r="A6" s="7" t="str">
        <x:v>Maximum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8" customHeight="1">
      <x:c r="A8" s="7" t="str">
        <x:v>Model</x:v>
      </x:c>
      <x:c r="B8" s="8" t="str">
        <x:v>Original 1999 GOG-92 Sedlis four-row criteria</x:v>
      </x:c>
    </x:row>
    <x:row r="9" ht="48" customHeight="1">
      <x:c r="A9" s="7" t="str">
        <x:v>Eligibility</x:v>
      </x:c>
      <x:c r="B9" s="8" t="str">
        <x:v>Radical hysterectomy + pelvic lymphadenectomy; negative nodes, margins, and parametria</x:v>
      </x:c>
    </x:row>
    <x:row r="10" ht="48" customHeight="1">
      <x:c r="A10" s="7" t="str">
        <x:v>Scope</x:v>
      </x:c>
      <x:c r="B10" s="8" t="str">
        <x:v>Source-to-code implementation verification; not independent clinical validation or a treatment prescription</x:v>
      </x:c>
    </x:row>
    <x:row r="11" ht="24" customHeight="1"/>
    <x:row r="12" ht="24" customHeight="1">
      <x:c r="A12" s="11" t="str">
        <x:v>Raw clinical-diameter boundaries at 2 cm, 4 cm, and 5 cm, the four source branches, eligibility exclusions, strict malformed-input rejection, UI serialization, trace behavior, and report wiring passed. A nonmatching profile is not labeled low risk.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3" hidden="0" customWidth="1"/>
    <x:col min="3" max="3" width="12" hidden="0" customWidth="1"/>
    <x:col min="4" max="4" width="15" hidden="0" customWidth="1"/>
    <x:col min="5" max="5" width="24" hidden="0" customWidth="1"/>
    <x:col min="6" max="6" width="13" hidden="0" customWidth="1"/>
    <x:col min="7" max="7" width="13" hidden="0" customWidth="1"/>
    <x:col min="8" max="8" width="13" hidden="0" customWidth="1"/>
    <x:col min="9" max="9" width="42" hidden="0" customWidth="1"/>
    <x:col min="10" max="10" width="42" hidden="0" customWidth="1"/>
    <x:col min="11" max="11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>
      <x:c r="A4" s="18" t="str">
        <x:v>Case</x:v>
      </x:c>
      <x:c r="B4" s="19" t="str">
        <x:v>LVSI</x:v>
      </x:c>
      <x:c r="C4" s="19" t="str">
        <x:v>Depth</x:v>
      </x:c>
      <x:c r="D4" s="19" t="str">
        <x:v>Diameter (cm)</x:v>
      </x:c>
      <x:c r="E4" s="19" t="str">
        <x:v>Surgical context</x:v>
      </x:c>
      <x:c r="F4" s="19" t="str">
        <x:v>Nodes</x:v>
      </x:c>
      <x:c r="G4" s="19" t="str">
        <x:v>Margins</x:v>
      </x:c>
      <x:c r="H4" s="19" t="str">
        <x:v>Parametria</x:v>
      </x:c>
      <x:c r="I4" s="19" t="str">
        <x:v>Expected</x:v>
      </x:c>
      <x:c r="J4" s="19" t="str">
        <x:v>Actual</x:v>
      </x:c>
      <x:c r="K4" s="20" t="str">
        <x:v>Result</x:v>
      </x:c>
    </x:row>
    <x:row r="5" ht="38" customHeight="1">
      <x:c r="A5" s="8" t="str">
        <x:v>LVSI+ deep, any positive size</x:v>
      </x:c>
      <x:c r="B5" s="22" t="str">
        <x:v>Positive</x:v>
      </x:c>
      <x:c r="C5" s="22" t="str">
        <x:v>deep</x:v>
      </x:c>
      <x:c r="D5" s="23" t="n">
        <x:v>0.1</x:v>
      </x:c>
      <x:c r="E5" s="22" t="str">
        <x:v>Source surgery confirmed</x:v>
      </x:c>
      <x:c r="F5" s="22" t="str">
        <x:v>negative</x:v>
      </x:c>
      <x:c r="G5" s="22" t="str">
        <x:v>negative</x:v>
      </x:c>
      <x:c r="H5" s="22" t="str">
        <x:v>negative</x:v>
      </x:c>
      <x:c r="I5" s="8" t="str">
        <x:v>Sedlis criteria met</x:v>
      </x:c>
      <x:c r="J5" s="8" t="str">
        <x:v>Sedlis criteria met</x:v>
      </x:c>
      <x:c r="K5" s="8" t="str">
        <x:f>IF(I5=J5,"PASS","FAIL")</x:f>
        <x:v>PASS</x:v>
      </x:c>
    </x:row>
    <x:row r="6" ht="38" customHeight="1">
      <x:c r="A6" s="8" t="str">
        <x:v>LVSI+ middle below 2 cm</x:v>
      </x:c>
      <x:c r="B6" s="22" t="str">
        <x:v>Positive</x:v>
      </x:c>
      <x:c r="C6" s="22" t="str">
        <x:v>mid</x:v>
      </x:c>
      <x:c r="D6" s="23" t="n">
        <x:v>1.99</x:v>
      </x:c>
      <x:c r="E6" s="22" t="str">
        <x:v>Source surgery confirmed</x:v>
      </x:c>
      <x:c r="F6" s="22" t="str">
        <x:v>negative</x:v>
      </x:c>
      <x:c r="G6" s="22" t="str">
        <x:v>negative</x:v>
      </x:c>
      <x:c r="H6" s="22" t="str">
        <x:v>negative</x:v>
      </x:c>
      <x:c r="I6" s="8" t="str">
        <x:v>Sedlis criteria not met</x:v>
      </x:c>
      <x:c r="J6" s="8" t="str">
        <x:v>Sedlis criteria not met</x:v>
      </x:c>
      <x:c r="K6" s="8" t="str">
        <x:f>IF(I6=J6,"PASS","FAIL")</x:f>
        <x:v>PASS</x:v>
      </x:c>
    </x:row>
    <x:row r="7" ht="38" customHeight="1">
      <x:c r="A7" s="8" t="str">
        <x:v>LVSI+ middle at 2 cm</x:v>
      </x:c>
      <x:c r="B7" s="22" t="str">
        <x:v>Positive</x:v>
      </x:c>
      <x:c r="C7" s="22" t="str">
        <x:v>mid</x:v>
      </x:c>
      <x:c r="D7" s="23" t="n">
        <x:v>2</x:v>
      </x:c>
      <x:c r="E7" s="22" t="str">
        <x:v>Source surgery confirmed</x:v>
      </x:c>
      <x:c r="F7" s="22" t="str">
        <x:v>negative</x:v>
      </x:c>
      <x:c r="G7" s="22" t="str">
        <x:v>negative</x:v>
      </x:c>
      <x:c r="H7" s="22" t="str">
        <x:v>negative</x:v>
      </x:c>
      <x:c r="I7" s="8" t="str">
        <x:v>Sedlis criteria met</x:v>
      </x:c>
      <x:c r="J7" s="8" t="str">
        <x:v>Sedlis criteria met</x:v>
      </x:c>
      <x:c r="K7" s="8" t="str">
        <x:f>IF(I7=J7,"PASS","FAIL")</x:f>
        <x:v>PASS</x:v>
      </x:c>
    </x:row>
    <x:row r="8" ht="38" customHeight="1">
      <x:c r="A8" s="8" t="str">
        <x:v>LVSI+ superficial below 5 cm</x:v>
      </x:c>
      <x:c r="B8" s="22" t="str">
        <x:v>Positive</x:v>
      </x:c>
      <x:c r="C8" s="22" t="str">
        <x:v>sup</x:v>
      </x:c>
      <x:c r="D8" s="23" t="n">
        <x:v>4.99</x:v>
      </x:c>
      <x:c r="E8" s="22" t="str">
        <x:v>Source surgery confirmed</x:v>
      </x:c>
      <x:c r="F8" s="22" t="str">
        <x:v>negative</x:v>
      </x:c>
      <x:c r="G8" s="22" t="str">
        <x:v>negative</x:v>
      </x:c>
      <x:c r="H8" s="22" t="str">
        <x:v>negative</x:v>
      </x:c>
      <x:c r="I8" s="8" t="str">
        <x:v>Sedlis criteria not met</x:v>
      </x:c>
      <x:c r="J8" s="8" t="str">
        <x:v>Sedlis criteria not met</x:v>
      </x:c>
      <x:c r="K8" s="8" t="str">
        <x:f>IF(I8=J8,"PASS","FAIL")</x:f>
        <x:v>PASS</x:v>
      </x:c>
    </x:row>
    <x:row r="9" ht="38" customHeight="1">
      <x:c r="A9" s="8" t="str">
        <x:v>LVSI+ superficial at 5 cm</x:v>
      </x:c>
      <x:c r="B9" s="22" t="str">
        <x:v>Positive</x:v>
      </x:c>
      <x:c r="C9" s="22" t="str">
        <x:v>sup</x:v>
      </x:c>
      <x:c r="D9" s="23" t="n">
        <x:v>5</x:v>
      </x:c>
      <x:c r="E9" s="22" t="str">
        <x:v>Source surgery confirmed</x:v>
      </x:c>
      <x:c r="F9" s="22" t="str">
        <x:v>negative</x:v>
      </x:c>
      <x:c r="G9" s="22" t="str">
        <x:v>negative</x:v>
      </x:c>
      <x:c r="H9" s="22" t="str">
        <x:v>negative</x:v>
      </x:c>
      <x:c r="I9" s="8" t="str">
        <x:v>Sedlis criteria met</x:v>
      </x:c>
      <x:c r="J9" s="8" t="str">
        <x:v>Sedlis criteria met</x:v>
      </x:c>
      <x:c r="K9" s="8" t="str">
        <x:f>IF(I9=J9,"PASS","FAIL")</x:f>
        <x:v>PASS</x:v>
      </x:c>
    </x:row>
    <x:row r="10" ht="38" customHeight="1">
      <x:c r="A10" s="8" t="str">
        <x:v>LVSI- middle below 4 cm</x:v>
      </x:c>
      <x:c r="B10" s="22" t="str">
        <x:v>Negative</x:v>
      </x:c>
      <x:c r="C10" s="22" t="str">
        <x:v>mid</x:v>
      </x:c>
      <x:c r="D10" s="23" t="n">
        <x:v>3.99</x:v>
      </x:c>
      <x:c r="E10" s="22" t="str">
        <x:v>Source surgery confirmed</x:v>
      </x:c>
      <x:c r="F10" s="22" t="str">
        <x:v>negative</x:v>
      </x:c>
      <x:c r="G10" s="22" t="str">
        <x:v>negative</x:v>
      </x:c>
      <x:c r="H10" s="22" t="str">
        <x:v>negative</x:v>
      </x:c>
      <x:c r="I10" s="8" t="str">
        <x:v>Sedlis criteria not met</x:v>
      </x:c>
      <x:c r="J10" s="8" t="str">
        <x:v>Sedlis criteria not met</x:v>
      </x:c>
      <x:c r="K10" s="8" t="str">
        <x:f>IF(I10=J10,"PASS","FAIL")</x:f>
        <x:v>PASS</x:v>
      </x:c>
    </x:row>
    <x:row r="11" ht="38" customHeight="1">
      <x:c r="A11" s="8" t="str">
        <x:v>LVSI- middle at 4 cm</x:v>
      </x:c>
      <x:c r="B11" s="22" t="str">
        <x:v>Negative</x:v>
      </x:c>
      <x:c r="C11" s="22" t="str">
        <x:v>mid</x:v>
      </x:c>
      <x:c r="D11" s="23" t="n">
        <x:v>4</x:v>
      </x:c>
      <x:c r="E11" s="22" t="str">
        <x:v>Source surgery confirmed</x:v>
      </x:c>
      <x:c r="F11" s="22" t="str">
        <x:v>negative</x:v>
      </x:c>
      <x:c r="G11" s="22" t="str">
        <x:v>negative</x:v>
      </x:c>
      <x:c r="H11" s="22" t="str">
        <x:v>negative</x:v>
      </x:c>
      <x:c r="I11" s="8" t="str">
        <x:v>Sedlis criteria met</x:v>
      </x:c>
      <x:c r="J11" s="8" t="str">
        <x:v>Sedlis criteria met</x:v>
      </x:c>
      <x:c r="K11" s="8" t="str">
        <x:f>IF(I11=J11,"PASS","FAIL")</x:f>
        <x:v>PASS</x:v>
      </x:c>
    </x:row>
    <x:row r="12" ht="38" customHeight="1">
      <x:c r="A12" s="8" t="str">
        <x:v>LVSI- deep below 4 cm</x:v>
      </x:c>
      <x:c r="B12" s="22" t="str">
        <x:v>Negative</x:v>
      </x:c>
      <x:c r="C12" s="22" t="str">
        <x:v>deep</x:v>
      </x:c>
      <x:c r="D12" s="23" t="n">
        <x:v>3.99</x:v>
      </x:c>
      <x:c r="E12" s="22" t="str">
        <x:v>Source surgery confirmed</x:v>
      </x:c>
      <x:c r="F12" s="22" t="str">
        <x:v>negative</x:v>
      </x:c>
      <x:c r="G12" s="22" t="str">
        <x:v>negative</x:v>
      </x:c>
      <x:c r="H12" s="22" t="str">
        <x:v>negative</x:v>
      </x:c>
      <x:c r="I12" s="8" t="str">
        <x:v>Sedlis criteria not met</x:v>
      </x:c>
      <x:c r="J12" s="8" t="str">
        <x:v>Sedlis criteria not met</x:v>
      </x:c>
      <x:c r="K12" s="8" t="str">
        <x:f>IF(I12=J12,"PASS","FAIL")</x:f>
        <x:v>PASS</x:v>
      </x:c>
    </x:row>
    <x:row r="13" ht="38" customHeight="1">
      <x:c r="A13" s="8" t="str">
        <x:v>LVSI- deep at 4 cm</x:v>
      </x:c>
      <x:c r="B13" s="22" t="str">
        <x:v>Negative</x:v>
      </x:c>
      <x:c r="C13" s="22" t="str">
        <x:v>deep</x:v>
      </x:c>
      <x:c r="D13" s="23" t="n">
        <x:v>4</x:v>
      </x:c>
      <x:c r="E13" s="22" t="str">
        <x:v>Source surgery confirmed</x:v>
      </x:c>
      <x:c r="F13" s="22" t="str">
        <x:v>negative</x:v>
      </x:c>
      <x:c r="G13" s="22" t="str">
        <x:v>negative</x:v>
      </x:c>
      <x:c r="H13" s="22" t="str">
        <x:v>negative</x:v>
      </x:c>
      <x:c r="I13" s="8" t="str">
        <x:v>Sedlis criteria met</x:v>
      </x:c>
      <x:c r="J13" s="8" t="str">
        <x:v>Sedlis criteria met</x:v>
      </x:c>
      <x:c r="K13" s="8" t="str">
        <x:f>IF(I13=J13,"PASS","FAIL")</x:f>
        <x:v>PASS</x:v>
      </x:c>
    </x:row>
    <x:row r="14" ht="38" customHeight="1">
      <x:c r="A14" s="8" t="str">
        <x:v>LVSI- superficial, large</x:v>
      </x:c>
      <x:c r="B14" s="22" t="str">
        <x:v>Negative</x:v>
      </x:c>
      <x:c r="C14" s="22" t="str">
        <x:v>sup</x:v>
      </x:c>
      <x:c r="D14" s="23" t="n">
        <x:v>10</x:v>
      </x:c>
      <x:c r="E14" s="22" t="str">
        <x:v>Source surgery confirmed</x:v>
      </x:c>
      <x:c r="F14" s="22" t="str">
        <x:v>negative</x:v>
      </x:c>
      <x:c r="G14" s="22" t="str">
        <x:v>negative</x:v>
      </x:c>
      <x:c r="H14" s="22" t="str">
        <x:v>negative</x:v>
      </x:c>
      <x:c r="I14" s="8" t="str">
        <x:v>Sedlis criteria not met</x:v>
      </x:c>
      <x:c r="J14" s="8" t="str">
        <x:v>Sedlis criteria not met</x:v>
      </x:c>
      <x:c r="K14" s="8" t="str">
        <x:f>IF(I14=J14,"PASS","FAIL")</x:f>
        <x:v>PASS</x:v>
      </x:c>
    </x:row>
    <x:row r="15" ht="38" customHeight="1">
      <x:c r="A15" s="8" t="str">
        <x:v>Positive node</x:v>
      </x:c>
      <x:c r="B15" s="22" t="str">
        <x:v>Positive</x:v>
      </x:c>
      <x:c r="C15" s="22" t="str">
        <x:v>mid</x:v>
      </x:c>
      <x:c r="D15" s="23" t="n">
        <x:v>2</x:v>
      </x:c>
      <x:c r="E15" s="22" t="str">
        <x:v>Source surgery confirmed</x:v>
      </x:c>
      <x:c r="F15" s="22" t="str">
        <x:v>positive</x:v>
      </x:c>
      <x:c r="G15" s="22" t="str">
        <x:v>negative</x:v>
      </x:c>
      <x:c r="H15" s="22" t="str">
        <x:v>negative</x:v>
      </x:c>
      <x:c r="I15" s="8" t="str">
        <x:v>Not applicable - high-risk postoperative feature</x:v>
      </x:c>
      <x:c r="J15" s="8" t="str">
        <x:v>Not applicable - high-risk postoperative feature</x:v>
      </x:c>
      <x:c r="K15" s="8" t="str">
        <x:f>IF(I15=J15,"PASS","FAIL")</x:f>
        <x:v>PASS</x:v>
      </x:c>
    </x:row>
    <x:row r="16" ht="38" customHeight="1">
      <x:c r="A16" s="8" t="str">
        <x:v>Positive margin</x:v>
      </x:c>
      <x:c r="B16" s="22" t="str">
        <x:v>Positive</x:v>
      </x:c>
      <x:c r="C16" s="22" t="str">
        <x:v>mid</x:v>
      </x:c>
      <x:c r="D16" s="23" t="n">
        <x:v>2</x:v>
      </x:c>
      <x:c r="E16" s="22" t="str">
        <x:v>Source surgery confirmed</x:v>
      </x:c>
      <x:c r="F16" s="22" t="str">
        <x:v>negative</x:v>
      </x:c>
      <x:c r="G16" s="22" t="str">
        <x:v>positive</x:v>
      </x:c>
      <x:c r="H16" s="22" t="str">
        <x:v>negative</x:v>
      </x:c>
      <x:c r="I16" s="8" t="str">
        <x:v>Not applicable - high-risk postoperative feature</x:v>
      </x:c>
      <x:c r="J16" s="8" t="str">
        <x:v>Not applicable - high-risk postoperative feature</x:v>
      </x:c>
      <x:c r="K16" s="8" t="str">
        <x:f>IF(I16=J16,"PASS","FAIL")</x:f>
        <x:v>PASS</x:v>
      </x:c>
    </x:row>
    <x:row r="17" ht="38" customHeight="1">
      <x:c r="A17" s="8" t="str">
        <x:v>Parametrial involvement</x:v>
      </x:c>
      <x:c r="B17" s="22" t="str">
        <x:v>Positive</x:v>
      </x:c>
      <x:c r="C17" s="22" t="str">
        <x:v>mid</x:v>
      </x:c>
      <x:c r="D17" s="23" t="n">
        <x:v>2</x:v>
      </x:c>
      <x:c r="E17" s="22" t="str">
        <x:v>Source surgery confirmed</x:v>
      </x:c>
      <x:c r="F17" s="22" t="str">
        <x:v>negative</x:v>
      </x:c>
      <x:c r="G17" s="22" t="str">
        <x:v>negative</x:v>
      </x:c>
      <x:c r="H17" s="22" t="str">
        <x:v>positive</x:v>
      </x:c>
      <x:c r="I17" s="8" t="str">
        <x:v>Not applicable - high-risk postoperative feature</x:v>
      </x:c>
      <x:c r="J17" s="8" t="str">
        <x:v>Not applicable - high-risk postoperative feature</x:v>
      </x:c>
      <x:c r="K17" s="8" t="str">
        <x:f>IF(I17=J17,"PASS","FAIL")</x:f>
        <x:v>PASS</x:v>
      </x:c>
    </x:row>
    <x:row r="18" ht="38" customHeight="1">
      <x:c r="A18" s="8" t="str">
        <x:v>Unknown eligibility</x:v>
      </x:c>
      <x:c r="B18" s="22" t="str">
        <x:v>Positive</x:v>
      </x:c>
      <x:c r="C18" s="22" t="str">
        <x:v>mid</x:v>
      </x:c>
      <x:c r="D18" s="23" t="n">
        <x:v>2</x:v>
      </x:c>
      <x:c r="E18" s="22" t="str">
        <x:v>Source surgery confirmed</x:v>
      </x:c>
      <x:c r="F18" s="22" t="str">
        <x:v>unknown</x:v>
      </x:c>
      <x:c r="G18" s="22" t="str">
        <x:v>negative</x:v>
      </x:c>
      <x:c r="H18" s="22" t="str">
        <x:v>negative</x:v>
      </x:c>
      <x:c r="I18" s="8" t="str">
        <x:v>Not applicable / insufficient eligibility confirmation</x:v>
      </x:c>
      <x:c r="J18" s="8" t="str">
        <x:v>Not applicable / insufficient eligibility confirmation</x:v>
      </x:c>
      <x:c r="K18" s="8" t="str">
        <x:f>IF(I18=J18,"PASS","FAIL")</x:f>
        <x:v>PASS</x:v>
      </x:c>
    </x:row>
    <x:row r="19" ht="38" customHeight="1">
      <x:c r="A19" s="8" t="str">
        <x:v>Different surgical context</x:v>
      </x:c>
      <x:c r="B19" s="22" t="str">
        <x:v>Positive</x:v>
      </x:c>
      <x:c r="C19" s="22" t="str">
        <x:v>mid</x:v>
      </x:c>
      <x:c r="D19" s="23" t="n">
        <x:v>2</x:v>
      </x:c>
      <x:c r="E19" s="22" t="str">
        <x:v>Different/unconfirmed</x:v>
      </x:c>
      <x:c r="F19" s="22" t="str">
        <x:v>negative</x:v>
      </x:c>
      <x:c r="G19" s="22" t="str">
        <x:v>negative</x:v>
      </x:c>
      <x:c r="H19" s="22" t="str">
        <x:v>negative</x:v>
      </x:c>
      <x:c r="I19" s="8" t="str">
        <x:v>Not applicable / insufficient eligibility confirmation</x:v>
      </x:c>
      <x:c r="J19" s="8" t="str">
        <x:v>Not applicable / insufficient eligibility confirmation</x:v>
      </x:c>
      <x:c r="K19" s="8" t="str">
        <x:f>IF(I19=J19,"PASS","FAIL")</x:f>
        <x:v>PASS</x:v>
      </x:c>
    </x:row>
  </x:sheetData>
  <x:mergeCells>
    <x:mergeCell ref="A1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  <x:col min="3" max="3" width="64" hidden="0" customWidth="1"/>
  </x:cols>
  <x:sheetData>
    <x:row r="1">
      <x:c r="A1" s="4" t="str">
        <x:v>Sources, Input Contract, and Scope</x:v>
      </x:c>
      <x:c r="B1" s="4"/>
      <x:c r="C1" s="4"/>
    </x:row>
    <x:row r="2">
      <x:c r="A2" s="4"/>
      <x:c r="B2" s="4"/>
      <x:c r="C2" s="4"/>
    </x:row>
    <x:row r="4">
      <x:c r="A4" s="14" t="str">
        <x:v>Item</x:v>
      </x:c>
      <x:c r="B4" s="15" t="str">
        <x:v>Citation / contract</x:v>
      </x:c>
      <x:c r="C4" s="16" t="str">
        <x:v>URL</x:v>
      </x:c>
    </x:row>
    <x:row r="5" ht="42" customHeight="1">
      <x:c r="A5" s="8" t="str">
        <x:v>Primary source</x:v>
      </x:c>
      <x:c r="B5" s="8" t="str">
        <x:v>Sedlis A, et al. Gynecol Oncol. 1999;73:177-183. DOI 10.1006/gyno.1999.5387.</x:v>
      </x:c>
      <x:c r="C5" s="8" t="str">
        <x:v>https://pubmed.ncbi.nlm.nih.gov/10329031/</x:v>
      </x:c>
    </x:row>
    <x:row r="6" ht="42" customHeight="1">
      <x:c r="A6" s="8" t="str">
        <x:v>Long-term follow-up</x:v>
      </x:c>
      <x:c r="B6" s="8" t="str">
        <x:v>Rotman M, et al. Int J Radiat Oncol Biol Phys. 2006;65:169-176.</x:v>
      </x:c>
      <x:c r="C6" s="8" t="str">
        <x:v>https://pubmed.ncbi.nlm.nih.gov/16427212/</x:v>
      </x:c>
    </x:row>
    <x:row r="7" ht="42" customHeight="1">
      <x:c r="A7" s="8" t="str">
        <x:v>Prognostic-factor source</x:v>
      </x:c>
      <x:c r="B7" s="8" t="str">
        <x:v>Delgado G, et al. Gynecol Oncol. 1990;38:352-357.</x:v>
      </x:c>
      <x:c r="C7" s="8" t="str">
        <x:v>https://pubmed.ncbi.nlm.nih.gov/2227547/</x:v>
      </x:c>
    </x:row>
    <x:row r="8" ht="42" customHeight="1">
      <x:c r="A8" s="8" t="str">
        <x:v>Guideline context</x:v>
      </x:c>
      <x:c r="B8" s="8" t="str">
        <x:v>ASTRO cervical cancer radiotherapy guideline, 2020.</x:v>
      </x:c>
      <x:c r="C8" s="8" t="str">
        <x:v>https://pmc.ncbi.nlm.nih.gov/articles/PMC8802172/</x:v>
      </x:c>
    </x:row>
    <x:row r="9" ht="42" customHeight="1">
      <x:c r="A9" s="8" t="str">
        <x:v>Operational table</x:v>
      </x:c>
      <x:c r="B9" s="8" t="str">
        <x:v>VA Cervical Cancer Clinical Pathway; clinical tumor-diameter wording.</x:v>
      </x:c>
      <x:c r="C9" s="8" t="str">
        <x:v>https://www.cancer.va.gov/CANCER/assets/pdf/clinical-pathways/cervical.pdf</x:v>
      </x:c>
    </x:row>
    <x:row r="10" ht="42" customHeight="1">
      <x:c r="A10" s="8" t="str">
        <x:v>Required fields</x:v>
      </x:c>
      <x:c r="B10" s="8" t="str">
        <x:v>Exactly seven: LVSI, depth, clinical diameter, surgical context, nodes, margins, and parametria.</x:v>
      </x:c>
      <x:c r="C10" s="8" t="str"/>
    </x:row>
    <x:row r="11" ht="42" customHeight="1">
      <x:c r="A11" s="8" t="str">
        <x:v>Diameter</x:v>
      </x:c>
      <x:c r="B11" s="8" t="str">
        <x:v>Finite positive cm value; raw thresholds 2, 4, and 5 cm; no source-unsupported maximum.</x:v>
      </x:c>
      <x:c r="C11" s="8" t="str"/>
    </x:row>
    <x:row r="12" ht="42" customHeight="1">
      <x:c r="A12" s="8" t="str">
        <x:v>Eligibility</x:v>
      </x:c>
      <x:c r="B12" s="8" t="str">
        <x:v>Historical radical hysterectomy + pelvic lymphadenectomy context with negative nodes, margins, and parametria.</x:v>
      </x:c>
      <x:c r="C12" s="8" t="str"/>
    </x:row>
    <x:row r="13" ht="42" customHeight="1">
      <x:c r="A13" s="8" t="str">
        <x:v>High-risk exclusion</x:v>
      </x:c>
      <x:c r="B13" s="8" t="str">
        <x:v>Positive nodes, margins, or parametria are reported as not applicable - high-risk postoperative feature.</x:v>
      </x:c>
      <x:c r="C13" s="8" t="str"/>
    </x:row>
    <x:row r="14" ht="42" customHeight="1">
      <x:c r="A14" s="8" t="str">
        <x:v>Insufficient confirmation</x:v>
      </x:c>
      <x:c r="B14" s="8" t="str">
        <x:v>Unknown eligibility or different surgical context is reported separately and is not forced into the table.</x:v>
      </x:c>
      <x:c r="C14" s="8" t="str"/>
    </x:row>
    <x:row r="15" ht="42" customHeight="1">
      <x:c r="A15" s="8" t="str">
        <x:v>Clinical boundary</x:v>
      </x:c>
      <x:c r="B15" s="8" t="str">
        <x:v>Implementation verification only; not staging, independent clinical validation, or an automatic radiotherapy decision.</x:v>
      </x:c>
      <x:c r="C15" s="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0" t="str">
        <x:v>Latest Production Check — sedlis-radiation-cervical</x:v>
      </x:c>
      <x:c r="B1" s="160"/>
      <x:c r="C1" s="160"/>
      <x:c r="D1" s="160"/>
      <x:c r="E1" s="160"/>
    </x:row>
    <x:row r="2" ht="28" customHeight="1">
      <x:c r="A2" s="160"/>
      <x:c r="B2" s="160"/>
      <x:c r="C2" s="160"/>
      <x:c r="D2" s="160"/>
      <x:c r="E2" s="160"/>
    </x:row>
    <x:row r="3">
      <x:c r="A3" s="46"/>
      <x:c r="B3" s="46"/>
      <x:c r="C3" s="46"/>
      <x:c r="D3" s="46"/>
      <x:c r="E3" s="46"/>
    </x:row>
    <x:row r="4" ht="34" customHeight="1">
      <x:c r="A4" s="161" t="str">
        <x:v>Production route</x:v>
      </x:c>
      <x:c r="B4" s="48" t="str">
        <x:v>https://oncotoolkit.com/calculator/sedlis-radiation-cervical</x:v>
      </x:c>
      <x:c r="C4" s="46"/>
      <x:c r="D4" s="162" t="str">
        <x:v>What this check covered</x:v>
      </x:c>
      <x:c r="E4" s="46"/>
    </x:row>
    <x:row r="5" ht="34" customHeight="1">
      <x:c r="A5" s="161" t="str">
        <x:v>Tested on</x:v>
      </x:c>
      <x:c r="B5" s="48" t="str">
        <x:v>2026-08-03</x:v>
      </x:c>
      <x:c r="C5" s="46"/>
      <x:c r="D5" s="147" t="str">
        <x:v>Original 1999 GOG-92 Sedlis decision table and raw 2 cm/5 cm boundary rules</x:v>
      </x:c>
      <x:c r="E5" s="147"/>
    </x:row>
    <x:row r="6" ht="34" customHeight="1">
      <x:c r="A6" s="161" t="str">
        <x:v>Cases tested</x:v>
      </x:c>
      <x:c r="B6" s="48" t="n">
        <x:v>5</x:v>
      </x:c>
      <x:c r="C6" s="46"/>
      <x:c r="D6" s="147"/>
      <x:c r="E6" s="147"/>
    </x:row>
    <x:row r="7" ht="34" customHeight="1">
      <x:c r="A7" s="161" t="str">
        <x:v>Overall result</x:v>
      </x:c>
      <x:c r="B7" s="48" t="str">
        <x:v>PASSED</x:v>
      </x:c>
      <x:c r="C7" s="46"/>
      <x:c r="D7" s="162" t="str">
        <x:v>Findings</x:v>
      </x:c>
      <x:c r="E7" s="46"/>
    </x:row>
    <x:row r="8" ht="34" customHeight="1">
      <x:c r="A8" s="161" t="str">
        <x:v>Pass rate</x:v>
      </x:c>
      <x:c r="B8" s="48" t="str">
        <x:v>5/5</x:v>
      </x:c>
      <x:c r="C8" s="46"/>
      <x:c r="D8" s="151" t="str">
        <x:v>No unexpected finding was observed.</x:v>
      </x:c>
      <x:c r="E8" s="151"/>
    </x:row>
    <x:row r="9">
      <x:c r="A9" s="46"/>
      <x:c r="B9" s="46"/>
      <x:c r="C9" s="46"/>
      <x:c r="D9" s="46"/>
      <x:c r="E9" s="46"/>
    </x:row>
    <x:row r="10">
      <x:c r="A10" s="163" t="str">
        <x:v>Case</x:v>
      </x:c>
      <x:c r="B10" s="164" t="str">
        <x:v>Test inputs</x:v>
      </x:c>
      <x:c r="C10" s="164" t="str">
        <x:v>Expected result</x:v>
      </x:c>
      <x:c r="D10" s="164" t="str">
        <x:v>Actual website result</x:v>
      </x:c>
      <x:c r="E10" s="165" t="str">
        <x:v>Result</x:v>
      </x:c>
    </x:row>
    <x:row r="11" ht="52" customHeight="1">
      <x:c r="A11" s="48" t="str">
        <x:v>Deep Any Positive</x:v>
      </x:c>
      <x:c r="B11" s="48" t="str">
        <x:v>Lvi: Positive; Depth: Deep third; Size: 0.1; Eligibility: Eligible surgical context; nodes, margins and parametria negative</x:v>
      </x:c>
      <x:c r="C11" s="48" t="str">
        <x:v>Criteria met</x:v>
      </x:c>
      <x:c r="D11" s="48" t="str">
        <x:v>Criteria met</x:v>
      </x:c>
      <x:c r="E11" s="48" t="str">
        <x:v>PASS</x:v>
      </x:c>
    </x:row>
    <x:row r="12" ht="52" customHeight="1">
      <x:c r="A12" s="48" t="str">
        <x:v>Middle Below 2</x:v>
      </x:c>
      <x:c r="B12" s="48" t="str">
        <x:v>Lvi: Positive; Depth: Middle third; Size: 1.99; Eligibility: Eligible surgical context; nodes, margins and parametria negative</x:v>
      </x:c>
      <x:c r="C12" s="48" t="str">
        <x:v>Criteria not met</x:v>
      </x:c>
      <x:c r="D12" s="48" t="str">
        <x:v>Criteria not met</x:v>
      </x:c>
      <x:c r="E12" s="48" t="str">
        <x:v>PASS</x:v>
      </x:c>
    </x:row>
    <x:row r="13" ht="52" customHeight="1">
      <x:c r="A13" s="48" t="str">
        <x:v>Middle At 2</x:v>
      </x:c>
      <x:c r="B13" s="48" t="str">
        <x:v>Lvi: Positive; Depth: Middle third; Size: 2; Eligibility: Eligible surgical context; nodes, margins and parametria negative</x:v>
      </x:c>
      <x:c r="C13" s="48" t="str">
        <x:v>Criteria met</x:v>
      </x:c>
      <x:c r="D13" s="48" t="str">
        <x:v>Criteria met</x:v>
      </x:c>
      <x:c r="E13" s="48" t="str">
        <x:v>PASS</x:v>
      </x:c>
    </x:row>
    <x:row r="14" ht="52" customHeight="1">
      <x:c r="A14" s="48" t="str">
        <x:v>Superficial Below 5</x:v>
      </x:c>
      <x:c r="B14" s="48" t="str">
        <x:v>Lvi: Positive; Depth: Superficial third; Size: 4.99; Eligibility: Eligible surgical context; nodes, margins and parametria negative</x:v>
      </x:c>
      <x:c r="C14" s="48" t="str">
        <x:v>Criteria not met</x:v>
      </x:c>
      <x:c r="D14" s="48" t="str">
        <x:v>Criteria not met</x:v>
      </x:c>
      <x:c r="E14" s="48" t="str">
        <x:v>PASS</x:v>
      </x:c>
    </x:row>
    <x:row r="15" ht="52" customHeight="1">
      <x:c r="A15" s="48" t="str">
        <x:v>Superficial At 5</x:v>
      </x:c>
      <x:c r="B15" s="48" t="str">
        <x:v>Lvi: Positive; Depth: Superficial third; Size: 5; Eligibility: Eligible surgical context; nodes, margins and parametria negative</x:v>
      </x:c>
      <x:c r="C15" s="48" t="str">
        <x:v>Criteria met</x:v>
      </x:c>
      <x:c r="D15" s="48" t="str">
        <x:v>Criteria met</x:v>
      </x:c>
      <x:c r="E15" s="48" t="str">
        <x:v>PASS</x:v>
      </x:c>
    </x:row>
    <x:row r="16">
      <x:c r="A16" s="46"/>
      <x:c r="B16" s="46"/>
      <x:c r="C16" s="46"/>
      <x:c r="D16" s="46"/>
      <x:c r="E16" s="46"/>
    </x:row>
    <x:row r="17">
      <x:c r="A17" s="46"/>
      <x:c r="B17" s="46"/>
      <x:c r="C17" s="46"/>
      <x:c r="D17" s="46"/>
      <x:c r="E17" s="46"/>
    </x:row>
    <x:row r="18">
      <x:c r="A18" s="46"/>
      <x:c r="B18" s="46"/>
      <x:c r="C18" s="46"/>
      <x:c r="D18" s="46"/>
      <x:c r="E18" s="46"/>
    </x:row>
    <x:row r="19">
      <x:c r="A19" s="46"/>
      <x:c r="B19" s="46"/>
      <x:c r="C19" s="46"/>
      <x:c r="D19" s="46"/>
      <x:c r="E19" s="46"/>
    </x:row>
    <x:row r="20">
      <x:c r="A20" s="46"/>
      <x:c r="B20" s="46"/>
      <x:c r="C20" s="46"/>
      <x:c r="D20" s="46"/>
      <x:c r="E20" s="46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